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PLANES 2022\"/>
    </mc:Choice>
  </mc:AlternateContent>
  <xr:revisionPtr revIDLastSave="0" documentId="13_ncr:1_{C3C34FB5-AB36-4202-AAD1-EEBA55AB1C27}" xr6:coauthVersionLast="47" xr6:coauthVersionMax="47" xr10:uidLastSave="{00000000-0000-0000-0000-000000000000}"/>
  <bookViews>
    <workbookView xWindow="-120" yWindow="-120" windowWidth="20730" windowHeight="11760" xr2:uid="{400BE8F1-B172-469B-9296-3D584A422AA1}"/>
  </bookViews>
  <sheets>
    <sheet name="POAI DTB 5.743.702.054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J16" i="3"/>
  <c r="J15" i="3"/>
  <c r="J14" i="3"/>
  <c r="J13" i="3"/>
  <c r="J12" i="3"/>
  <c r="J11" i="3"/>
  <c r="J10" i="3"/>
  <c r="J9" i="3"/>
  <c r="J8" i="3"/>
  <c r="J7" i="3"/>
  <c r="J6" i="3"/>
  <c r="J17" i="3" l="1"/>
</calcChain>
</file>

<file path=xl/sharedStrings.xml><?xml version="1.0" encoding="utf-8"?>
<sst xmlns="http://schemas.openxmlformats.org/spreadsheetml/2006/main" count="97" uniqueCount="47">
  <si>
    <t>Transporte</t>
  </si>
  <si>
    <t>FORTALECIMIENTO INSTITUCIONAL PARA LA EFICIENCIA EN LA PRESTACIÓN DEL SERVICIO DE LA DIRECCIÓN DE TRANSITO DE BUCARAMANGA</t>
  </si>
  <si>
    <t>Fortalecer y mantener 1 estrategia de fortalecimiento institucional de la Dirección de Tránsito de Bucaramanga.</t>
  </si>
  <si>
    <t>Gobierno Fortalecido Para Ser Y Hacer</t>
  </si>
  <si>
    <t>Administración Pública Moderna E Innovadora</t>
  </si>
  <si>
    <t>BUCARAMANGA TERRITORIO LIBRE DE CORRUPCIÓN: INSTITUCIONES SÓLIDAS Y CONFIABLES</t>
  </si>
  <si>
    <t>FORMULACIÓN Y EJECUCIÓN DEL PLAN INTEGRAL DE SEÑALIZACIÓN VIAL DEL MUNICIPIO DE BUCARAMANGA</t>
  </si>
  <si>
    <t>Actualizar 2 Planes Zonales de Zonas de Estacionamiento Transitorio Regulado – ZERT.</t>
  </si>
  <si>
    <t>Modernización Del Sistema De Semaforización Y Señalización Vial</t>
  </si>
  <si>
    <t>Bucaramanga Segura</t>
  </si>
  <si>
    <t>BUCARAMANGA CIUDAD VITAL: LA VIDA ES SAGRADA</t>
  </si>
  <si>
    <t>Instalar 700 señales de tránsito verticales o elevadas nuevas.</t>
  </si>
  <si>
    <t>Demarcar 6.000 m2 de señalización horizontal nueva.</t>
  </si>
  <si>
    <t>Mantener el 100% de la señalización vial horizontal, vertical y elevada del inventario.</t>
  </si>
  <si>
    <t>MANTENIMIENTO DEL SISTEMA DE SEMAFORIZACIÓN DEL MUNICIPIO DE BUCARAMANGA</t>
  </si>
  <si>
    <t>Diseñar el Sistema Inteligente de Gestión de Tráfico - SIGT.</t>
  </si>
  <si>
    <t>Mantener las 174 intersecciones semaforizadas en el municipio.</t>
  </si>
  <si>
    <t>FORTALECIMIENTO DE LA GESTIÓN OPERATIVA PARA LA EFICIENTE PRESTACIÓN DE SERVICIOS DEL CENTRO DE DIAGNÓSTICO AUTOMOTOR DE LA DIRECCIÓN DE TRÁNSITO DE BUCARAMANGA</t>
  </si>
  <si>
    <t>Realizar 45.000 revisiones técnico mecánica y de emisiones contaminantes.</t>
  </si>
  <si>
    <t>Fortalecimiento Institucional Para El Control Del Tránsito Y La Seguridad Vial</t>
  </si>
  <si>
    <t>FORTALECIMIENTO DE LA ESTRATEGIA DE CONTROL DEL TRÁNSITO VEHICULAR, PEATONAL Y DE LA SEGURIDAD VIAL EN EL MUNICIPIO DE BUCARAMANGA</t>
  </si>
  <si>
    <t>Formular e implementar la estrategia de control y regulación del tránsito vehicular y peatonal, de la Seguridad vial y del transporte Informal.</t>
  </si>
  <si>
    <t>IMPLEMENTACIÓN Y PROMOCIÓN DE PROGRAMAS DE EDUCACIÓN EN SEGURIDAD VIAL, MOVILIDAD SOSTENIBLE Y USO DE LA BICICLETA EN EL MUNICIPIO DE BUCARAMANGA</t>
  </si>
  <si>
    <t>Formular e implementar 1 programa de educación, promoción y valoración del uso de medios de transporte sostenible y del uso de la bicicleta.</t>
  </si>
  <si>
    <t>Educación En Seguridad Vial Y Movilidad Sostenible</t>
  </si>
  <si>
    <t>Mantener 3 programas de educación en seguridad vial y movilidad sostenible en el municipio.</t>
  </si>
  <si>
    <t>Sector</t>
  </si>
  <si>
    <t>Responsable</t>
  </si>
  <si>
    <t>Total Programado</t>
  </si>
  <si>
    <t>Recursos Propios</t>
  </si>
  <si>
    <t>Nombre del Proyecto</t>
  </si>
  <si>
    <t>Código BPIM</t>
  </si>
  <si>
    <t>Meta programada</t>
  </si>
  <si>
    <t>Meta PDM</t>
  </si>
  <si>
    <t xml:space="preserve">Programa </t>
  </si>
  <si>
    <t>Componente</t>
  </si>
  <si>
    <t>Línea estratégica</t>
  </si>
  <si>
    <t>No.</t>
  </si>
  <si>
    <t>Iván Rodríguez Durán</t>
  </si>
  <si>
    <t>PLAN OPERATIVO ANUAL DE INVERSIÓN - POAI</t>
  </si>
  <si>
    <t xml:space="preserve">Código:  FT-DIR </t>
  </si>
  <si>
    <t>Versión: 01</t>
  </si>
  <si>
    <t xml:space="preserve">Dirección de Tránsito de Bucaramanga </t>
  </si>
  <si>
    <t>Serie: 140-3.2 -36</t>
  </si>
  <si>
    <t>Página 1 de 1</t>
  </si>
  <si>
    <t>Vigencia 2022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</si>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</sst>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5" fontId="7" fillId="0" borderId="1" xfId="1" applyNumberFormat="1" applyFont="1" applyFill="1" applyBorder="1" applyAlignment="1">
      <alignment horizontal="right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1" fontId="3" fillId="0" borderId="2" xfId="0" applyNumberFormat="1" applyFont="1" applyBorder="1" applyAlignment="1">
      <alignment horizontal="right" vertical="center" wrapText="1"/>
    </xf>
    <xf numFmtId="5" fontId="7" fillId="0" borderId="2" xfId="1" applyNumberFormat="1" applyFont="1" applyFill="1" applyBorder="1" applyAlignment="1">
      <alignment horizontal="right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4" fillId="2" borderId="20" xfId="2" applyNumberFormat="1" applyFont="1" applyFill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1" xfId="0" applyFont="1" applyBorder="1"/>
  </cellXfs>
  <cellStyles count="4">
    <cellStyle name="Millares" xfId="1" builtinId="3"/>
    <cellStyle name="Moneda" xfId="2" builtinId="4"/>
    <cellStyle name="Normal" xfId="0" builtinId="0"/>
    <cellStyle name="Normal 2" xfId="3" xr:uid="{DCC1097F-E5A1-41B6-A7F0-209F4EFBEE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432954</xdr:colOff>
      <xdr:row>0</xdr:row>
      <xdr:rowOff>125805</xdr:rowOff>
    </xdr:from>
    <xdr:ext cx="1320510" cy="1283893"/>
    <xdr:pic>
      <xdr:nvPicPr>
        <xdr:cNvPr id="2" name="Imagen 1">
          <a:extLst>
            <a:ext uri="{FF2B5EF4-FFF2-40B4-BE49-F238E27FC236}">
              <a16:creationId xmlns:a16="http://schemas.microsoft.com/office/drawing/2014/main" id="{83D68624-820C-4D59-96ED-C68F9DDF0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954" y="125805"/>
          <a:ext cx="1320510" cy="12838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3A4D-C7B0-4E3E-BB17-35D85D654F37}">
  <sheetPr>
    <pageSetUpPr fitToPage="1"/>
  </sheetPr>
  <dimension ref="A1:L17"/>
  <sheetViews>
    <sheetView tabSelected="1" view="pageBreakPreview" topLeftCell="A10" zoomScale="55" zoomScaleNormal="55" zoomScaleSheetLayoutView="55" workbookViewId="0">
      <selection activeCell="I8" sqref="I8"/>
    </sheetView>
  </sheetViews>
  <sheetFormatPr baseColWidth="10" defaultRowHeight="18.75" x14ac:dyDescent="0.3"/>
  <cols>
    <col min="1" max="1" width="11.42578125" style="23"/>
    <col min="2" max="2" width="27" style="23" customWidth="1"/>
    <col min="3" max="4" width="23.42578125" style="23" customWidth="1"/>
    <col min="5" max="5" width="52.28515625" style="23" customWidth="1"/>
    <col min="6" max="6" width="21.28515625" style="23" customWidth="1"/>
    <col min="7" max="7" width="28.140625" style="23" customWidth="1"/>
    <col min="8" max="8" width="59.28515625" style="23" customWidth="1"/>
    <col min="9" max="10" width="29.5703125" style="23" customWidth="1"/>
    <col min="11" max="11" width="24.28515625" style="23" customWidth="1"/>
    <col min="12" max="12" width="25.5703125" style="23" customWidth="1"/>
    <col min="13" max="13" width="11.42578125" style="23"/>
    <col min="14" max="14" width="27.28515625" style="23" customWidth="1"/>
    <col min="15" max="16384" width="11.42578125" style="23"/>
  </cols>
  <sheetData>
    <row r="1" spans="1:12" s="14" customFormat="1" ht="27" customHeight="1" thickBot="1" x14ac:dyDescent="0.3">
      <c r="A1" s="9"/>
      <c r="B1" s="11"/>
      <c r="C1" s="1" t="s">
        <v>39</v>
      </c>
      <c r="D1" s="2"/>
      <c r="E1" s="2"/>
      <c r="F1" s="2"/>
      <c r="G1" s="2"/>
      <c r="H1" s="2"/>
      <c r="I1" s="2"/>
      <c r="J1" s="2"/>
      <c r="K1" s="3"/>
      <c r="L1" s="13" t="s">
        <v>40</v>
      </c>
    </row>
    <row r="2" spans="1:12" s="14" customFormat="1" ht="27" customHeight="1" thickBot="1" x14ac:dyDescent="0.3">
      <c r="A2" s="7"/>
      <c r="B2" s="8"/>
      <c r="C2" s="4"/>
      <c r="D2" s="5"/>
      <c r="E2" s="5"/>
      <c r="F2" s="5"/>
      <c r="G2" s="5"/>
      <c r="H2" s="5"/>
      <c r="I2" s="5"/>
      <c r="J2" s="5"/>
      <c r="K2" s="6"/>
      <c r="L2" s="13" t="s">
        <v>41</v>
      </c>
    </row>
    <row r="3" spans="1:12" s="14" customFormat="1" ht="33" customHeight="1" thickBot="1" x14ac:dyDescent="0.3">
      <c r="A3" s="7"/>
      <c r="B3" s="8"/>
      <c r="C3" s="15" t="s">
        <v>42</v>
      </c>
      <c r="D3" s="16"/>
      <c r="E3" s="16"/>
      <c r="F3" s="16"/>
      <c r="G3" s="16"/>
      <c r="H3" s="16"/>
      <c r="I3" s="16"/>
      <c r="J3" s="16"/>
      <c r="K3" s="17"/>
      <c r="L3" s="13" t="s">
        <v>43</v>
      </c>
    </row>
    <row r="4" spans="1:12" s="14" customFormat="1" ht="33" customHeight="1" thickBot="1" x14ac:dyDescent="0.3">
      <c r="A4" s="10"/>
      <c r="B4" s="12"/>
      <c r="C4" s="15" t="s">
        <v>45</v>
      </c>
      <c r="D4" s="16"/>
      <c r="E4" s="16"/>
      <c r="F4" s="16"/>
      <c r="G4" s="16"/>
      <c r="H4" s="16"/>
      <c r="I4" s="16"/>
      <c r="J4" s="16"/>
      <c r="K4" s="17"/>
      <c r="L4" s="13" t="s">
        <v>44</v>
      </c>
    </row>
    <row r="5" spans="1:12" s="23" customFormat="1" ht="45.75" customHeight="1" x14ac:dyDescent="0.3">
      <c r="A5" s="18" t="s">
        <v>37</v>
      </c>
      <c r="B5" s="19" t="s">
        <v>36</v>
      </c>
      <c r="C5" s="18" t="s">
        <v>35</v>
      </c>
      <c r="D5" s="20" t="s">
        <v>34</v>
      </c>
      <c r="E5" s="20" t="s">
        <v>33</v>
      </c>
      <c r="F5" s="21" t="s">
        <v>32</v>
      </c>
      <c r="G5" s="21" t="s">
        <v>31</v>
      </c>
      <c r="H5" s="21" t="s">
        <v>30</v>
      </c>
      <c r="I5" s="21" t="s">
        <v>29</v>
      </c>
      <c r="J5" s="21" t="s">
        <v>28</v>
      </c>
      <c r="K5" s="21" t="s">
        <v>27</v>
      </c>
      <c r="L5" s="22" t="s">
        <v>26</v>
      </c>
    </row>
    <row r="6" spans="1:12" s="23" customFormat="1" ht="90" x14ac:dyDescent="0.3">
      <c r="A6" s="24">
        <v>247</v>
      </c>
      <c r="B6" s="25" t="s">
        <v>10</v>
      </c>
      <c r="C6" s="26" t="s">
        <v>9</v>
      </c>
      <c r="D6" s="27" t="s">
        <v>24</v>
      </c>
      <c r="E6" s="28" t="s">
        <v>25</v>
      </c>
      <c r="F6" s="29">
        <v>3</v>
      </c>
      <c r="G6" s="30">
        <v>2020680010155</v>
      </c>
      <c r="H6" s="31" t="s">
        <v>22</v>
      </c>
      <c r="I6" s="32">
        <v>400000000</v>
      </c>
      <c r="J6" s="33">
        <f>SUM(I6:I6)</f>
        <v>400000000</v>
      </c>
      <c r="K6" s="34" t="s">
        <v>38</v>
      </c>
      <c r="L6" s="35" t="s">
        <v>0</v>
      </c>
    </row>
    <row r="7" spans="1:12" s="23" customFormat="1" ht="90" x14ac:dyDescent="0.3">
      <c r="A7" s="24">
        <v>248</v>
      </c>
      <c r="B7" s="36" t="s">
        <v>10</v>
      </c>
      <c r="C7" s="37" t="s">
        <v>9</v>
      </c>
      <c r="D7" s="31" t="s">
        <v>24</v>
      </c>
      <c r="E7" s="38" t="s">
        <v>23</v>
      </c>
      <c r="F7" s="39">
        <v>1</v>
      </c>
      <c r="G7" s="30">
        <v>2020680010155</v>
      </c>
      <c r="H7" s="40" t="s">
        <v>22</v>
      </c>
      <c r="I7" s="32">
        <v>186777000</v>
      </c>
      <c r="J7" s="33">
        <f>SUM(I7:I7)</f>
        <v>186777000</v>
      </c>
      <c r="K7" s="34" t="s">
        <v>38</v>
      </c>
      <c r="L7" s="35" t="s">
        <v>0</v>
      </c>
    </row>
    <row r="8" spans="1:12" s="23" customFormat="1" ht="277.5" customHeight="1" x14ac:dyDescent="0.3">
      <c r="A8" s="24">
        <v>249</v>
      </c>
      <c r="B8" s="36" t="s">
        <v>10</v>
      </c>
      <c r="C8" s="37" t="s">
        <v>9</v>
      </c>
      <c r="D8" s="31" t="s">
        <v>19</v>
      </c>
      <c r="E8" s="38" t="s">
        <v>21</v>
      </c>
      <c r="F8" s="39">
        <v>1</v>
      </c>
      <c r="G8" s="30">
        <v>2020680010147</v>
      </c>
      <c r="H8" s="27" t="s">
        <v>20</v>
      </c>
      <c r="I8" s="32">
        <v>2551599008</v>
      </c>
      <c r="J8" s="33">
        <f>SUM(I8:I8)</f>
        <v>2551599008</v>
      </c>
      <c r="K8" s="34" t="s">
        <v>38</v>
      </c>
      <c r="L8" s="35" t="s">
        <v>0</v>
      </c>
    </row>
    <row r="9" spans="1:12" s="23" customFormat="1" ht="171.75" customHeight="1" x14ac:dyDescent="0.3">
      <c r="A9" s="24">
        <v>250</v>
      </c>
      <c r="B9" s="25" t="s">
        <v>10</v>
      </c>
      <c r="C9" s="26" t="s">
        <v>9</v>
      </c>
      <c r="D9" s="27" t="s">
        <v>19</v>
      </c>
      <c r="E9" s="28" t="s">
        <v>18</v>
      </c>
      <c r="F9" s="29">
        <v>11500</v>
      </c>
      <c r="G9" s="30">
        <v>2020680010117</v>
      </c>
      <c r="H9" s="27" t="s">
        <v>17</v>
      </c>
      <c r="I9" s="32">
        <v>478328991</v>
      </c>
      <c r="J9" s="33">
        <f>SUM(I9:I9)</f>
        <v>478328991</v>
      </c>
      <c r="K9" s="34" t="s">
        <v>38</v>
      </c>
      <c r="L9" s="35" t="s">
        <v>0</v>
      </c>
    </row>
    <row r="10" spans="1:12" s="23" customFormat="1" ht="134.25" customHeight="1" x14ac:dyDescent="0.3">
      <c r="A10" s="24">
        <v>251</v>
      </c>
      <c r="B10" s="25" t="s">
        <v>10</v>
      </c>
      <c r="C10" s="26" t="s">
        <v>9</v>
      </c>
      <c r="D10" s="27" t="s">
        <v>8</v>
      </c>
      <c r="E10" s="28" t="s">
        <v>16</v>
      </c>
      <c r="F10" s="39">
        <v>174</v>
      </c>
      <c r="G10" s="30">
        <v>2020680010181</v>
      </c>
      <c r="H10" s="27" t="s">
        <v>14</v>
      </c>
      <c r="I10" s="32">
        <v>646447055</v>
      </c>
      <c r="J10" s="33">
        <f>SUM(I10:I10)</f>
        <v>646447055</v>
      </c>
      <c r="K10" s="34" t="s">
        <v>38</v>
      </c>
      <c r="L10" s="35" t="s">
        <v>0</v>
      </c>
    </row>
    <row r="11" spans="1:12" s="23" customFormat="1" ht="72" x14ac:dyDescent="0.3">
      <c r="A11" s="24">
        <v>252</v>
      </c>
      <c r="B11" s="25" t="s">
        <v>10</v>
      </c>
      <c r="C11" s="26" t="s">
        <v>9</v>
      </c>
      <c r="D11" s="27" t="s">
        <v>8</v>
      </c>
      <c r="E11" s="28" t="s">
        <v>15</v>
      </c>
      <c r="F11" s="41">
        <v>0.4</v>
      </c>
      <c r="G11" s="30">
        <v>2020680010181</v>
      </c>
      <c r="H11" s="27" t="s">
        <v>14</v>
      </c>
      <c r="I11" s="32">
        <v>30000000</v>
      </c>
      <c r="J11" s="33">
        <f>SUM(I11:I11)</f>
        <v>30000000</v>
      </c>
      <c r="K11" s="34" t="s">
        <v>38</v>
      </c>
      <c r="L11" s="35" t="s">
        <v>0</v>
      </c>
    </row>
    <row r="12" spans="1:12" s="23" customFormat="1" ht="72" x14ac:dyDescent="0.3">
      <c r="A12" s="24">
        <v>253</v>
      </c>
      <c r="B12" s="25" t="s">
        <v>10</v>
      </c>
      <c r="C12" s="26" t="s">
        <v>9</v>
      </c>
      <c r="D12" s="27" t="s">
        <v>8</v>
      </c>
      <c r="E12" s="28" t="s">
        <v>13</v>
      </c>
      <c r="F12" s="42">
        <v>1</v>
      </c>
      <c r="G12" s="30">
        <v>2020680010172</v>
      </c>
      <c r="H12" s="31" t="s">
        <v>6</v>
      </c>
      <c r="I12" s="32">
        <v>209991280</v>
      </c>
      <c r="J12" s="33">
        <f>SUM(I12:I12)</f>
        <v>209991280</v>
      </c>
      <c r="K12" s="34" t="s">
        <v>38</v>
      </c>
      <c r="L12" s="35" t="s">
        <v>0</v>
      </c>
    </row>
    <row r="13" spans="1:12" s="23" customFormat="1" ht="72" x14ac:dyDescent="0.3">
      <c r="A13" s="24">
        <v>254</v>
      </c>
      <c r="B13" s="25" t="s">
        <v>10</v>
      </c>
      <c r="C13" s="26" t="s">
        <v>9</v>
      </c>
      <c r="D13" s="27" t="s">
        <v>8</v>
      </c>
      <c r="E13" s="28" t="s">
        <v>12</v>
      </c>
      <c r="F13" s="29">
        <v>2000</v>
      </c>
      <c r="G13" s="30">
        <v>2020680010172</v>
      </c>
      <c r="H13" s="31" t="s">
        <v>6</v>
      </c>
      <c r="I13" s="32">
        <v>107089333</v>
      </c>
      <c r="J13" s="33">
        <f>SUM(I13:I13)</f>
        <v>107089333</v>
      </c>
      <c r="K13" s="34" t="s">
        <v>38</v>
      </c>
      <c r="L13" s="35" t="s">
        <v>0</v>
      </c>
    </row>
    <row r="14" spans="1:12" s="23" customFormat="1" ht="72" x14ac:dyDescent="0.3">
      <c r="A14" s="24">
        <v>255</v>
      </c>
      <c r="B14" s="25" t="s">
        <v>10</v>
      </c>
      <c r="C14" s="26" t="s">
        <v>9</v>
      </c>
      <c r="D14" s="27" t="s">
        <v>8</v>
      </c>
      <c r="E14" s="28" t="s">
        <v>11</v>
      </c>
      <c r="F14" s="29">
        <v>200</v>
      </c>
      <c r="G14" s="30">
        <v>2020680010172</v>
      </c>
      <c r="H14" s="31" t="s">
        <v>6</v>
      </c>
      <c r="I14" s="32">
        <v>232919387</v>
      </c>
      <c r="J14" s="33">
        <f>SUM(I14:I14)</f>
        <v>232919387</v>
      </c>
      <c r="K14" s="34" t="s">
        <v>38</v>
      </c>
      <c r="L14" s="35" t="s">
        <v>0</v>
      </c>
    </row>
    <row r="15" spans="1:12" s="23" customFormat="1" ht="72" x14ac:dyDescent="0.3">
      <c r="A15" s="24">
        <v>256</v>
      </c>
      <c r="B15" s="36" t="s">
        <v>10</v>
      </c>
      <c r="C15" s="37" t="s">
        <v>9</v>
      </c>
      <c r="D15" s="31" t="s">
        <v>8</v>
      </c>
      <c r="E15" s="38" t="s">
        <v>7</v>
      </c>
      <c r="F15" s="39">
        <v>1</v>
      </c>
      <c r="G15" s="30">
        <v>2020680010172</v>
      </c>
      <c r="H15" s="40" t="s">
        <v>6</v>
      </c>
      <c r="I15" s="32">
        <v>100000000</v>
      </c>
      <c r="J15" s="33">
        <f>SUM(I15:I15)</f>
        <v>100000000</v>
      </c>
      <c r="K15" s="34" t="s">
        <v>38</v>
      </c>
      <c r="L15" s="35" t="s">
        <v>0</v>
      </c>
    </row>
    <row r="16" spans="1:12" s="23" customFormat="1" ht="126.75" thickBot="1" x14ac:dyDescent="0.35">
      <c r="A16" s="24">
        <v>301</v>
      </c>
      <c r="B16" s="43" t="s">
        <v>5</v>
      </c>
      <c r="C16" s="44" t="s">
        <v>4</v>
      </c>
      <c r="D16" s="45" t="s">
        <v>3</v>
      </c>
      <c r="E16" s="46" t="s">
        <v>2</v>
      </c>
      <c r="F16" s="39">
        <v>1</v>
      </c>
      <c r="G16" s="47">
        <v>2021680010124</v>
      </c>
      <c r="H16" s="45" t="s">
        <v>1</v>
      </c>
      <c r="I16" s="48">
        <v>800550000</v>
      </c>
      <c r="J16" s="49">
        <f>SUM(I16:I16)</f>
        <v>800550000</v>
      </c>
      <c r="K16" s="50" t="s">
        <v>38</v>
      </c>
      <c r="L16" s="51" t="s">
        <v>0</v>
      </c>
    </row>
    <row r="17" spans="1:12" s="23" customFormat="1" ht="36.75" customHeight="1" thickBot="1" x14ac:dyDescent="0.35">
      <c r="A17" s="52" t="s">
        <v>46</v>
      </c>
      <c r="B17" s="53"/>
      <c r="C17" s="53"/>
      <c r="D17" s="53"/>
      <c r="E17" s="53"/>
      <c r="F17" s="53"/>
      <c r="G17" s="53"/>
      <c r="H17" s="54"/>
      <c r="I17" s="55">
        <f>SUM(I6:I16)</f>
        <v>5743702054</v>
      </c>
      <c r="J17" s="56">
        <f>SUM(J6:J16)</f>
        <v>5743702054</v>
      </c>
      <c r="K17" s="57"/>
      <c r="L17" s="58"/>
    </row>
  </sheetData>
  <mergeCells count="5">
    <mergeCell ref="A17:H17"/>
    <mergeCell ref="A1:B4"/>
    <mergeCell ref="C1:K2"/>
    <mergeCell ref="C3:K3"/>
    <mergeCell ref="C4:K4"/>
  </mergeCells>
  <printOptions horizontalCentered="1"/>
  <pageMargins left="0.70866141732283472" right="0.70866141732283472" top="0.94488188976377963" bottom="1.1417322834645669" header="0.31496062992125984" footer="0.31496062992125984"/>
  <pageSetup paperSize="5" scale="4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DTB 5.743.702.054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 Andrea Parra Gonzalez</dc:creator>
  <cp:lastModifiedBy>Administrador</cp:lastModifiedBy>
  <cp:lastPrinted>2022-01-31T20:09:03Z</cp:lastPrinted>
  <dcterms:created xsi:type="dcterms:W3CDTF">2021-12-29T19:53:44Z</dcterms:created>
  <dcterms:modified xsi:type="dcterms:W3CDTF">2022-01-31T20:09:04Z</dcterms:modified>
</cp:coreProperties>
</file>