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antos\Desktop\ANYI planeación\ANYI\2022\MESAS DE TRABAJO 2022\SOPORTES MR - PAC\PLAN ANTICORRUPCIÓN 2022\"/>
    </mc:Choice>
  </mc:AlternateContent>
  <xr:revisionPtr revIDLastSave="0" documentId="13_ncr:1_{224E86C9-E461-4B35-B771-4AE754E33A30}" xr6:coauthVersionLast="47" xr6:coauthVersionMax="47" xr10:uidLastSave="{00000000-0000-0000-0000-000000000000}"/>
  <bookViews>
    <workbookView xWindow="-120" yWindow="-120" windowWidth="20730" windowHeight="11160" tabRatio="793" xr2:uid="{00000000-000D-0000-FFFF-FFFF00000000}"/>
  </bookViews>
  <sheets>
    <sheet name="Generalidades" sheetId="6" r:id="rId1"/>
    <sheet name="Componente 1" sheetId="1" r:id="rId2"/>
    <sheet name="Componente 2" sheetId="5" r:id="rId3"/>
    <sheet name="Componente 3" sheetId="4" r:id="rId4"/>
    <sheet name="Componente 4" sheetId="3" r:id="rId5"/>
    <sheet name="Componente 5" sheetId="2" r:id="rId6"/>
    <sheet name="Componente 6" sheetId="7" r:id="rId7"/>
  </sheets>
  <externalReferences>
    <externalReference r:id="rId8"/>
  </externalReferences>
  <definedNames>
    <definedName name="_xlnm._FilterDatabase" localSheetId="1" hidden="1">'Componente 1'!$A$3:$G$3</definedName>
    <definedName name="_xlnm._FilterDatabase" localSheetId="2" hidden="1">'Componente 2'!#REF!</definedName>
    <definedName name="_xlnm._FilterDatabase" localSheetId="3" hidden="1">'Componente 3'!#REF!</definedName>
    <definedName name="_xlnm._FilterDatabase" localSheetId="4" hidden="1">'Componente 4'!#REF!</definedName>
    <definedName name="_xlnm._FilterDatabase" localSheetId="5" hidden="1">'Componente 5'!#REF!</definedName>
    <definedName name="_xlnm._FilterDatabase" localSheetId="6" hidden="1">'Componente 6'!#REF!</definedName>
    <definedName name="_xlnm.Print_Area" localSheetId="1">'Componente 1'!$A$1:$G$9</definedName>
    <definedName name="_xlnm.Print_Area" localSheetId="3">'Componente 3'!$A$1:$G$13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3" l="1"/>
  <c r="D6" i="3"/>
  <c r="E6" i="3"/>
  <c r="C7" i="3"/>
  <c r="D7" i="3"/>
  <c r="E7" i="3"/>
  <c r="C8" i="3"/>
  <c r="D8" i="3"/>
  <c r="E8" i="3"/>
</calcChain>
</file>

<file path=xl/sharedStrings.xml><?xml version="1.0" encoding="utf-8"?>
<sst xmlns="http://schemas.openxmlformats.org/spreadsheetml/2006/main" count="254" uniqueCount="166">
  <si>
    <t>Plan Anticorrupción y de atención al ciudadano</t>
  </si>
  <si>
    <t>Componente 1: Gestión del riesgo de Corrupción</t>
  </si>
  <si>
    <t>Subcomponente</t>
  </si>
  <si>
    <t>Actividades</t>
  </si>
  <si>
    <t>Responsable</t>
  </si>
  <si>
    <t>Fecha programada</t>
  </si>
  <si>
    <t>Subcomponente 1
Política de Administración de Riesgos</t>
  </si>
  <si>
    <t>1.1</t>
  </si>
  <si>
    <t>1.2</t>
  </si>
  <si>
    <t>1.3</t>
  </si>
  <si>
    <t>Subcomponente 2
Construcción del Mapa de Riesgos de Corrupción</t>
  </si>
  <si>
    <t>2.1</t>
  </si>
  <si>
    <t>2.2</t>
  </si>
  <si>
    <t>Subcomponente 3
Consulta y divulgación</t>
  </si>
  <si>
    <t>3.1</t>
  </si>
  <si>
    <t>4.1</t>
  </si>
  <si>
    <t>Subcomponente 5
Seguimiento</t>
  </si>
  <si>
    <t>5.1</t>
  </si>
  <si>
    <t>Meta o producto</t>
  </si>
  <si>
    <t>Subcomponente 1
Identificación de trámites y servicios</t>
  </si>
  <si>
    <t>Capacitar en trámites y servicios a los líderes de proceso y funcionarios</t>
  </si>
  <si>
    <t>Subcomponente 2
Priorización de Trámites</t>
  </si>
  <si>
    <t>Subcomponente 3
Socialización</t>
  </si>
  <si>
    <t>Subcomponente 4
Ejecución y Seguimiento</t>
  </si>
  <si>
    <t>4.2</t>
  </si>
  <si>
    <t>Realizar conversatorio virtual con la comunidad</t>
  </si>
  <si>
    <t>3.2</t>
  </si>
  <si>
    <t>Elaborar informe de evaluación de la Audiencia Pública de rendición de cuentas</t>
  </si>
  <si>
    <t>Correo electrónico con Informe de Evaluación de la Audiencia Pública de rendición de cuentas en versión pdf a la Oficina de Asesora de Planeación y a la Oficina Asesora de Sistemas</t>
  </si>
  <si>
    <t>Publicar informe de evaluación de la Audiencia Pública de rendición de cuentas</t>
  </si>
  <si>
    <t>Correo electrónico con el link a la Oficina Asesora de Planeación que soporte el cargue y publicación del informe de evaluación de la Audiencia Pública de rendición de cuentas</t>
  </si>
  <si>
    <t>Indicador</t>
  </si>
  <si>
    <t>Actividad</t>
  </si>
  <si>
    <t xml:space="preserve">Subcomponente 4
Monitoreo y Revisión
</t>
  </si>
  <si>
    <t>OBJETIVO GENERAL</t>
  </si>
  <si>
    <t>OBJETIVOS ESPECÍFICOS</t>
  </si>
  <si>
    <t>• Cumplir con la ejecución del Plan Anticorrupción.
•  Evitar la materialización de los posibles riesgos de corrupción.
•  Mejorar la gestión administrativa institucional en el marco de los cinco componentes direccionados en el Plan Anticorrupción.
•  Disponer de mecanismos de interacción y participación ciudadana</t>
  </si>
  <si>
    <t>DIRECCIÓN DE TRÁNSITO DE BUCARAMANGA</t>
  </si>
  <si>
    <t>Capacitación sobre Trámites y Servicios para líderes de proceso y funcionarios</t>
  </si>
  <si>
    <t>Actualizar en la plataforma SUIT del DAFP los trámites y servicios priorizados.</t>
  </si>
  <si>
    <t>Socializar la actualización SUIT del DAFP los trámites y servicios priorizados.</t>
  </si>
  <si>
    <t>Hacer seguimiento a los trámites priorizados de la DTB.</t>
  </si>
  <si>
    <t>Elaborar un Informe de gestión sobre el avance del SUIT.</t>
  </si>
  <si>
    <t>Componente 2: Racionalización de Trámites</t>
  </si>
  <si>
    <t>Componente 3: Rendición de Cuentas</t>
  </si>
  <si>
    <t>Componente 4: Mecanismos para Mejorar la Atención al Ciudadano.</t>
  </si>
  <si>
    <t>Componente 5: Mecanismos para la Transparencia y Acceso a la Información</t>
  </si>
  <si>
    <t>Componente 6: Iniciativas Adicionales</t>
  </si>
  <si>
    <t>Plan Anticorrupción y de atención al ciudadano 2022</t>
  </si>
  <si>
    <t xml:space="preserve">PUBLICACIÓN: </t>
  </si>
  <si>
    <t>Subcomponente 1
Informar avances y resultados de la gestión con calidad y en lenguaje comprensible.</t>
  </si>
  <si>
    <t>Publicar informes de rendición de cuentas trimestrales en la sección de transparencia y menú participa.</t>
  </si>
  <si>
    <t>Formular un nodo poblacional, sectorial o territorial de acuerdo a las necesidades ciudadanas.</t>
  </si>
  <si>
    <t>30/03/2022
30/06/2022
30/10/2022
30/12/2022</t>
  </si>
  <si>
    <t>Subcomponente 2
Desarrollar escenarios de diálogo de doble vía con la ciudadanía y sus organizaciones.</t>
  </si>
  <si>
    <t>2.3</t>
  </si>
  <si>
    <t>Diseñar la feria del diálogo ciudadano para la rendición de cuentas mediante consulta a grupos de valor.</t>
  </si>
  <si>
    <t>Adelantar acciones de diálogo en el marco del nodo de rendición de cuentas formulado.</t>
  </si>
  <si>
    <t>Oficina Asesora de Sistemas</t>
  </si>
  <si>
    <t>Oficina Asesora de Planeación y áreas misionales.</t>
  </si>
  <si>
    <t>Subcomponente 3
Responder a compromisos propuestos, evaluación y retroalimentación en los ejercicios de rendición de cuentas con acciones correctivas para mejora.</t>
  </si>
  <si>
    <t>Evaluar e implementar acciones de mejora a partir de los eventos de diálogo realizados.</t>
  </si>
  <si>
    <t>Construcción del Mapa de riesgos de la Dirección de Tránsito de Bucaramanga vigencia 2022.</t>
  </si>
  <si>
    <t>Realizar mesas de trabajo con los líderes de procesos y/o asesores encargados  para la construcción del Mapa de Riesgos de la Dirección de Tránsito de Bucaramanga vigencia 2022.</t>
  </si>
  <si>
    <t>Actas de reunión</t>
  </si>
  <si>
    <t>Publicación del Mapa de riesgos Institucional de la Dirección de Tránsito de Bucaramanga vigencia 2022</t>
  </si>
  <si>
    <t>Publicar el Mapa de Riesgos Institucional de la Dirección de Tránsito de Bucaramanga vigencia 2022 en la página web de la DTB.</t>
  </si>
  <si>
    <t>Mapa  de Riesgos Institucional Publicado en la página WEB de la DTB.</t>
  </si>
  <si>
    <t>Oficina Asesora de Planeación</t>
  </si>
  <si>
    <t>Realizar cuatrimestralmente la revisión al Mapa de riesgos de corrupción con cada  líder de proceso y/o asesor encargado.</t>
  </si>
  <si>
    <t>Listado de Asistencia</t>
  </si>
  <si>
    <t>Revisión cuatrimestral del Mapa de riesgos de corrupción con cada  líder de proceso y/o asesor encargado.</t>
  </si>
  <si>
    <t>Publicación cuatrimestral del Informe de Seguimiento al Mapa de Riesgos de Corrupción de la Dirección de Tránsito de Bucaramanga vigencia 2022.</t>
  </si>
  <si>
    <t>Publicar cuatrimestralmente el Informe de seguimiento al Mapa de Riesgos de Corrupción de la Dirección de Tránsito de Bucaramanga vigencia 2022.</t>
  </si>
  <si>
    <t>Informe de seguimiento publicado en la página WEB de la DTB.</t>
  </si>
  <si>
    <t>Oficina de Control interno</t>
  </si>
  <si>
    <t>trámites / trámites actualizados</t>
  </si>
  <si>
    <t>Enero a Diciembre 2022</t>
  </si>
  <si>
    <t>Enero a Diciembre 2023</t>
  </si>
  <si>
    <t>Realizar una jornada de socialización sobre la actualización del SUIT de trámites y servicios con líderes de procesos y/o alta dirección y/o Asesores encargados.</t>
  </si>
  <si>
    <t>Listado de Asistencia en jornada de socialización.</t>
  </si>
  <si>
    <t>Jefe de Registro Automotor</t>
  </si>
  <si>
    <t>5.2</t>
  </si>
  <si>
    <t>Enero a Diciembre 2024</t>
  </si>
  <si>
    <t>Seguimiento cuatrimestral al Mapa de Riesgos de Corrupción de la Dirección de Tránsito de Bucaramanga vigencia 2022</t>
  </si>
  <si>
    <t>Realizar cuatrimestralmente el seguimiento al Mapa de Riesgos de Corrupción de la Dirección de Tránsito de Bucaramanga vigencia 2022,</t>
  </si>
  <si>
    <t>Informe de seguimiento del Mapa de Riesgos de Corrupción.</t>
  </si>
  <si>
    <t>Jefe Oficina Asesora de Planeación</t>
  </si>
  <si>
    <t>Informe de Gestión.</t>
  </si>
  <si>
    <t>Enero a Diciembre 2022.</t>
  </si>
  <si>
    <t>Implementar espacios virtuales con grupos poblacionales diversos.</t>
  </si>
  <si>
    <t>3.3</t>
  </si>
  <si>
    <t>3.4</t>
  </si>
  <si>
    <t xml:space="preserve"> Oficina Control Interno</t>
  </si>
  <si>
    <t>Elaborar el informe de gestión trimestral.</t>
  </si>
  <si>
    <t>Oficina Asesora de Sistemas
Líderes de Procesos.</t>
  </si>
  <si>
    <t>Meta o Producto</t>
  </si>
  <si>
    <t>Definir estrategia de rendición de cuentas.</t>
  </si>
  <si>
    <t>Dirección General.</t>
  </si>
  <si>
    <t>Subcomponente 1
Planeación estratégica del servicio al ciudadano.</t>
  </si>
  <si>
    <t>Subcomponente 2
Fortalecimiento del Talento Humano al servicio del ciudadano</t>
  </si>
  <si>
    <t>Subcomponente 3
Gestión de relacionamiento con los ciudadanos</t>
  </si>
  <si>
    <t xml:space="preserve">Subcomponente 4
Conocimiento al servicio al ciudadano  </t>
  </si>
  <si>
    <t>Subcomponente 5
Evaluación de gestión y medición de la percepción ciudadana</t>
  </si>
  <si>
    <t>Servicio al ciudadano.</t>
  </si>
  <si>
    <t>Subcomponente 1
Transparencia Activa.</t>
  </si>
  <si>
    <t>Subcomponente 3
Instrumentos de gestión de información.</t>
  </si>
  <si>
    <t>Subcomponente 4
Criterio diferencial de accesibilidad.</t>
  </si>
  <si>
    <t xml:space="preserve">Subcomponente 5.
Monitoreo </t>
  </si>
  <si>
    <t>Informe caracterización de los Grupos de Valor que demanden la oferta institucional a través de PQRSD en 2022.</t>
  </si>
  <si>
    <t>Informe de ejecución del plan de bienestar y del plan institucional de capacitación.</t>
  </si>
  <si>
    <t>Talento Humano.</t>
  </si>
  <si>
    <t>Plan de Bienestar y plan institucional de capacitación.</t>
  </si>
  <si>
    <t>Capacitar a personas en situación de discapacidad visual y auditiva en el uso de herramientas para la accesibilidad a computadores y ambiente web.</t>
  </si>
  <si>
    <t xml:space="preserve"> Número de capacitaciones realizadas para el uso de software para accesibilidad de personas en situación de discapacidad visual y auditiva.</t>
  </si>
  <si>
    <t>Direccionamiento estratégico
Oficina Asesora de Planeación</t>
  </si>
  <si>
    <t>Elaborar una estrategia de sensibilización de la política de Administración de riesgos.</t>
  </si>
  <si>
    <t>Pdf de la estrategia de sensibilización</t>
  </si>
  <si>
    <t>Actualizar los trámites según Resolución 20213040048735  del año 2021</t>
  </si>
  <si>
    <t>Diseño y publicación de las píldoras informativas de la DTB</t>
  </si>
  <si>
    <t xml:space="preserve">Diseño y realización de la Feria del Diálogo </t>
  </si>
  <si>
    <t xml:space="preserve">
30/06/2022
</t>
  </si>
  <si>
    <t>Realizar actividades de diálogo a través de Tránsito en Mi Comuna</t>
  </si>
  <si>
    <t>Implementar acciones de mejora a partir de los eventos de diálogo realizados.</t>
  </si>
  <si>
    <t xml:space="preserve">
30/12/2022
</t>
  </si>
  <si>
    <t xml:space="preserve">Número de Informes realizados y presentados </t>
  </si>
  <si>
    <t>Informe de ejecución del plan de bienestar y del plan institucional de capacitación  realizado</t>
  </si>
  <si>
    <t>Capacitar en la Ley de Transparencia</t>
  </si>
  <si>
    <t>Subcomponente 1 
Ética y Conflicto de Interés</t>
  </si>
  <si>
    <t xml:space="preserve">Socializar el Código de Integridad de la DTB con el personal </t>
  </si>
  <si>
    <t>Código de Integridad de la DTB socializado</t>
  </si>
  <si>
    <t>Talento Humano</t>
  </si>
  <si>
    <t>Aplicar encuesta de evaluación y retroalimentación sobre informes de rendición de cuentas.</t>
  </si>
  <si>
    <t>Caracterización de grupos de valor</t>
  </si>
  <si>
    <t xml:space="preserve">Estrategia de Sensibilización SIG  -Política </t>
  </si>
  <si>
    <t>Diseñar piezas comunicativas y divulgar por diversos canales de comunicación píldoras informativas de informe de rendición de cuentas.</t>
  </si>
  <si>
    <t>Direccionamiento Estratégico 
Oficina Asesora de Planeación y áreas misionales.</t>
  </si>
  <si>
    <t>Aplicar encuentra de evaluación y retroalimentación y retroalimentación sobre informes de rendición de cuentas.</t>
  </si>
  <si>
    <t>Realizar capacitación a los líderes de procesos y/o asesores encargados en la  Ley de Transparencia.</t>
  </si>
  <si>
    <t>Subcomponente 2
Transparencia Pasiva.</t>
  </si>
  <si>
    <t>Informe de Gestión trimestral</t>
  </si>
  <si>
    <t>Estrategia de rendición de cuentas</t>
  </si>
  <si>
    <t>Medios de información</t>
  </si>
  <si>
    <t xml:space="preserve">Diseño de la feria </t>
  </si>
  <si>
    <t xml:space="preserve">Informe de Evaluación de la Audiencia </t>
  </si>
  <si>
    <t xml:space="preserve">Publicación del Informe </t>
  </si>
  <si>
    <t>Acciones de Mejora</t>
  </si>
  <si>
    <t>Encuesta de Evaluación</t>
  </si>
  <si>
    <t xml:space="preserve">
31/07/2022
</t>
  </si>
  <si>
    <t>Enero a Abril 2022</t>
  </si>
  <si>
    <r>
      <t xml:space="preserve">Jefe Oficina Asesora de Sistemas
Coordinador Registro Automotor
Coordinadora Registro de Conductores 
</t>
    </r>
    <r>
      <rPr>
        <sz val="14"/>
        <rFont val="Arial"/>
        <family val="2"/>
      </rPr>
      <t>Talento Humano</t>
    </r>
  </si>
  <si>
    <r>
      <t>Jefe de Registro Automotor</t>
    </r>
    <r>
      <rPr>
        <sz val="14"/>
        <color theme="5"/>
        <rFont val="Arial"/>
        <family val="2"/>
      </rPr>
      <t xml:space="preserve">
</t>
    </r>
    <r>
      <rPr>
        <sz val="14"/>
        <color theme="1"/>
        <rFont val="Arial"/>
        <family val="2"/>
      </rPr>
      <t xml:space="preserve">
Jefe Oficina Asesora de Sistemas</t>
    </r>
  </si>
  <si>
    <r>
      <t xml:space="preserve">Oficina Asesora de Sistemas
</t>
    </r>
    <r>
      <rPr>
        <sz val="14"/>
        <rFont val="Arial"/>
        <family val="2"/>
      </rPr>
      <t>Prensa</t>
    </r>
    <r>
      <rPr>
        <sz val="14"/>
        <color theme="1"/>
        <rFont val="Arial"/>
        <family val="2"/>
      </rPr>
      <t xml:space="preserve"> y Comunicación</t>
    </r>
  </si>
  <si>
    <t>Servicio al ciudadano.
Prensa y Comunicación
Oficina asesora de Sistemas</t>
  </si>
  <si>
    <t>Servicio al ciudadano.
Prensa y Comunicación.
Oficina asesora de Sistemas</t>
  </si>
  <si>
    <r>
      <t xml:space="preserve">Oficina Asesora de Sistemas
</t>
    </r>
    <r>
      <rPr>
        <sz val="12"/>
        <rFont val="Arial"/>
        <family val="2"/>
      </rPr>
      <t xml:space="preserve">
Talento Humano</t>
    </r>
  </si>
  <si>
    <t>Realizar un informe sobre el número de visitas realizadas en la sección de Transparencia y Acceso a la información pública del sitio web de la DTB.</t>
  </si>
  <si>
    <t>Informe en pdf que contenga el análisis del número de visitas realizadas en la sección de Transparencia y Acceso a la información pública del sitio web de la DTB.</t>
  </si>
  <si>
    <t>Informe de las visitas realizadas en la sección de Transparencia y Acceso a la información pública del sitio web de la DTB.</t>
  </si>
  <si>
    <t xml:space="preserve">Actualizar la sección de Transparecia y Acceso a la informacion pública de acuerdo a la informacion entregada a la OAS. </t>
  </si>
  <si>
    <t>Actualizar la  la sección de Transparecia y Acceso a la informacion pública.</t>
  </si>
  <si>
    <t>Sección de Transparecia y Acceso a la informacion pública actualizada.</t>
  </si>
  <si>
    <r>
      <t xml:space="preserve">Oficina Asesora de Sistemas
</t>
    </r>
    <r>
      <rPr>
        <sz val="12"/>
        <rFont val="Arial"/>
        <family val="2"/>
      </rPr>
      <t>Talento Humano</t>
    </r>
  </si>
  <si>
    <t>Entregar reporte con listado de accciones del personal de la DTB con el Sistema Misional.</t>
  </si>
  <si>
    <t>Reporte con listado de acciones del personal de la DTB con el sistema misional.</t>
  </si>
  <si>
    <t xml:space="preserve">Aplicar los lineamientos preventivos, técnicos y legales de la estrategia de anticorrupción y atención al ciudadano para evitar situaciones de corrupción en el marco de los seis componentes de  anticorrupción, mediante la ejecución del Plan Anticorrupción de la Dirección de Tránsito de Bucaramanga.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</si>
</sst>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8"/>
      <name val="Calibri"/>
      <family val="2"/>
      <scheme val="minor"/>
    </font>
    <font>
      <sz val="14"/>
      <name val="Arial"/>
      <family val="2"/>
    </font>
    <font>
      <sz val="14"/>
      <color theme="5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Alignment="1">
      <alignment wrapText="1"/>
    </xf>
    <xf numFmtId="0" fontId="1" fillId="2" borderId="1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" fontId="5" fillId="0" borderId="2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6" fontId="7" fillId="0" borderId="2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antos/Downloads/Plan%20Anticorrupci&#243;n%20DTB%202022%20servic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idades"/>
      <sheetName val="Componente 1"/>
      <sheetName val="Componente 2"/>
      <sheetName val="Componente 3"/>
      <sheetName val="Componente 4"/>
      <sheetName val="Componente 5"/>
      <sheetName val="Componente 6"/>
    </sheetNames>
    <sheetDataSet>
      <sheetData sheetId="0"/>
      <sheetData sheetId="1"/>
      <sheetData sheetId="2"/>
      <sheetData sheetId="3"/>
      <sheetData sheetId="4">
        <row r="6">
          <cell r="C6" t="str">
            <v>Propuesta de la estrategia para el fortalecimiento de canal virtual de atención.</v>
          </cell>
          <cell r="D6" t="str">
            <v>Propuesta de la estrategia para el fortalecimiento del canal de atención virtual de la entidad, incorporando lineamientos Resolución 1519 de 2020.</v>
          </cell>
          <cell r="E6" t="str">
            <v xml:space="preserve">Propuesta elaborada y presentada al comité institucional para el fortalecimiento del canal de atención virtual de la Entidad. </v>
          </cell>
        </row>
        <row r="7">
          <cell r="C7" t="str">
            <v>Diseño y desarrollo de nuevos escenarios de relacionamiento.</v>
          </cell>
          <cell r="D7" t="str">
            <v>Propuesta de nuevos escenarios de relacionamiento.</v>
          </cell>
          <cell r="E7" t="str">
            <v>Propuesta elaborada y presentada en el Comité Institucional</v>
          </cell>
        </row>
        <row r="8">
          <cell r="C8" t="str">
            <v>Diseño e implementación del método de ciudadano incógnito en el canal telefónico</v>
          </cell>
          <cell r="D8" t="str">
            <v>Informe de resultado del método de ciudadano incógnito.</v>
          </cell>
          <cell r="E8" t="str">
            <v>Número de Informes realizados sobre aplicación del método de ciudadano incógnito.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E6FD3-06FB-4358-9C9C-BE17E67250B1}">
  <sheetPr>
    <pageSetUpPr fitToPage="1"/>
  </sheetPr>
  <dimension ref="A1:B6"/>
  <sheetViews>
    <sheetView tabSelected="1" view="pageBreakPreview" zoomScaleNormal="100" zoomScaleSheetLayoutView="100" workbookViewId="0">
      <selection activeCell="A6" sqref="A6"/>
    </sheetView>
  </sheetViews>
  <sheetFormatPr baseColWidth="10" defaultRowHeight="15" x14ac:dyDescent="0.25"/>
  <cols>
    <col min="1" max="2" width="50.7109375" style="12" customWidth="1"/>
    <col min="3" max="16384" width="11.42578125" style="12"/>
  </cols>
  <sheetData>
    <row r="1" spans="1:2" ht="32.25" customHeight="1" thickBot="1" x14ac:dyDescent="0.3">
      <c r="A1" s="77" t="s">
        <v>37</v>
      </c>
      <c r="B1" s="78"/>
    </row>
    <row r="2" spans="1:2" ht="24" customHeight="1" thickBot="1" x14ac:dyDescent="0.3">
      <c r="A2" s="79" t="s">
        <v>48</v>
      </c>
      <c r="B2" s="80"/>
    </row>
    <row r="3" spans="1:2" ht="16.5" thickBot="1" x14ac:dyDescent="0.3">
      <c r="A3" s="81"/>
      <c r="B3" s="82"/>
    </row>
    <row r="4" spans="1:2" ht="15.75" x14ac:dyDescent="0.25">
      <c r="A4" s="75" t="s">
        <v>49</v>
      </c>
      <c r="B4" s="76"/>
    </row>
    <row r="5" spans="1:2" ht="29.25" customHeight="1" x14ac:dyDescent="0.25">
      <c r="A5" s="14" t="s">
        <v>34</v>
      </c>
      <c r="B5" s="15" t="s">
        <v>35</v>
      </c>
    </row>
    <row r="6" spans="1:2" s="13" customFormat="1" ht="108.75" customHeight="1" thickBot="1" x14ac:dyDescent="0.3">
      <c r="A6" s="16" t="s">
        <v>165</v>
      </c>
      <c r="B6" s="17" t="s">
        <v>36</v>
      </c>
    </row>
  </sheetData>
  <mergeCells count="4">
    <mergeCell ref="A4:B4"/>
    <mergeCell ref="A1:B1"/>
    <mergeCell ref="A2:B2"/>
    <mergeCell ref="A3:B3"/>
  </mergeCells>
  <printOptions horizontalCentered="1"/>
  <pageMargins left="0.43307086614173229" right="0.23622047244094491" top="0.74803149606299213" bottom="0.74803149606299213" header="0.31496062992125984" footer="0.31496062992125984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"/>
  <sheetViews>
    <sheetView view="pageBreakPreview" topLeftCell="A7" zoomScale="70" zoomScaleNormal="80" zoomScaleSheetLayoutView="70" workbookViewId="0">
      <selection activeCell="E24" sqref="E24"/>
    </sheetView>
  </sheetViews>
  <sheetFormatPr baseColWidth="10" defaultColWidth="11.5703125" defaultRowHeight="15" x14ac:dyDescent="0.2"/>
  <cols>
    <col min="1" max="1" width="25.5703125" style="2" customWidth="1"/>
    <col min="2" max="2" width="9" style="2" customWidth="1"/>
    <col min="3" max="3" width="40" style="1" customWidth="1"/>
    <col min="4" max="4" width="48.5703125" style="1" customWidth="1"/>
    <col min="5" max="5" width="39" style="1" customWidth="1"/>
    <col min="6" max="6" width="28" style="2" customWidth="1"/>
    <col min="7" max="7" width="36.140625" style="2" customWidth="1"/>
    <col min="8" max="8" width="28.85546875" style="1" bestFit="1" customWidth="1"/>
    <col min="9" max="16384" width="11.5703125" style="1"/>
  </cols>
  <sheetData>
    <row r="1" spans="1:7" ht="26.25" customHeight="1" x14ac:dyDescent="0.2">
      <c r="A1" s="83" t="s">
        <v>0</v>
      </c>
      <c r="B1" s="84"/>
      <c r="C1" s="84"/>
      <c r="D1" s="84"/>
      <c r="E1" s="84"/>
      <c r="F1" s="84"/>
      <c r="G1" s="85"/>
    </row>
    <row r="2" spans="1:7" ht="26.25" customHeight="1" x14ac:dyDescent="0.2">
      <c r="A2" s="86" t="s">
        <v>1</v>
      </c>
      <c r="B2" s="87"/>
      <c r="C2" s="87"/>
      <c r="D2" s="87"/>
      <c r="E2" s="87"/>
      <c r="F2" s="87"/>
      <c r="G2" s="88"/>
    </row>
    <row r="3" spans="1:7" s="2" customFormat="1" ht="26.25" customHeight="1" thickBot="1" x14ac:dyDescent="0.25">
      <c r="A3" s="5" t="s">
        <v>2</v>
      </c>
      <c r="B3" s="89" t="s">
        <v>32</v>
      </c>
      <c r="C3" s="89"/>
      <c r="D3" s="18" t="s">
        <v>96</v>
      </c>
      <c r="E3" s="18" t="s">
        <v>31</v>
      </c>
      <c r="F3" s="18" t="s">
        <v>4</v>
      </c>
      <c r="G3" s="6" t="s">
        <v>5</v>
      </c>
    </row>
    <row r="4" spans="1:7" s="4" customFormat="1" ht="102.75" customHeight="1" thickBot="1" x14ac:dyDescent="0.3">
      <c r="A4" s="62" t="s">
        <v>6</v>
      </c>
      <c r="B4" s="7" t="s">
        <v>7</v>
      </c>
      <c r="C4" s="68" t="s">
        <v>134</v>
      </c>
      <c r="D4" s="8" t="s">
        <v>116</v>
      </c>
      <c r="E4" s="47" t="s">
        <v>117</v>
      </c>
      <c r="F4" s="48" t="s">
        <v>115</v>
      </c>
      <c r="G4" s="49" t="s">
        <v>77</v>
      </c>
    </row>
    <row r="5" spans="1:7" s="4" customFormat="1" ht="108" customHeight="1" thickBot="1" x14ac:dyDescent="0.3">
      <c r="A5" s="61" t="s">
        <v>10</v>
      </c>
      <c r="B5" s="7" t="s">
        <v>11</v>
      </c>
      <c r="C5" s="8" t="s">
        <v>62</v>
      </c>
      <c r="D5" s="8" t="s">
        <v>63</v>
      </c>
      <c r="E5" s="47" t="s">
        <v>64</v>
      </c>
      <c r="F5" s="48" t="s">
        <v>68</v>
      </c>
      <c r="G5" s="49" t="s">
        <v>149</v>
      </c>
    </row>
    <row r="6" spans="1:7" s="4" customFormat="1" ht="83.25" customHeight="1" x14ac:dyDescent="0.25">
      <c r="A6" s="61" t="s">
        <v>13</v>
      </c>
      <c r="B6" s="7" t="s">
        <v>14</v>
      </c>
      <c r="C6" s="8" t="s">
        <v>65</v>
      </c>
      <c r="D6" s="8" t="s">
        <v>66</v>
      </c>
      <c r="E6" s="47" t="s">
        <v>67</v>
      </c>
      <c r="F6" s="48" t="s">
        <v>68</v>
      </c>
      <c r="G6" s="49" t="s">
        <v>149</v>
      </c>
    </row>
    <row r="7" spans="1:7" s="4" customFormat="1" ht="141.75" customHeight="1" x14ac:dyDescent="0.25">
      <c r="A7" s="19" t="s">
        <v>33</v>
      </c>
      <c r="B7" s="22" t="s">
        <v>15</v>
      </c>
      <c r="C7" s="9" t="s">
        <v>71</v>
      </c>
      <c r="D7" s="11" t="s">
        <v>69</v>
      </c>
      <c r="E7" s="11" t="s">
        <v>70</v>
      </c>
      <c r="F7" s="54" t="s">
        <v>68</v>
      </c>
      <c r="G7" s="53" t="s">
        <v>77</v>
      </c>
    </row>
    <row r="8" spans="1:7" s="4" customFormat="1" ht="141.75" customHeight="1" x14ac:dyDescent="0.25">
      <c r="A8" s="90" t="s">
        <v>16</v>
      </c>
      <c r="B8" s="21" t="s">
        <v>17</v>
      </c>
      <c r="C8" s="10" t="s">
        <v>84</v>
      </c>
      <c r="D8" s="10" t="s">
        <v>85</v>
      </c>
      <c r="E8" s="51" t="s">
        <v>86</v>
      </c>
      <c r="F8" s="52" t="s">
        <v>75</v>
      </c>
      <c r="G8" s="53" t="s">
        <v>78</v>
      </c>
    </row>
    <row r="9" spans="1:7" s="4" customFormat="1" ht="104.25" customHeight="1" x14ac:dyDescent="0.25">
      <c r="A9" s="90"/>
      <c r="B9" s="23" t="s">
        <v>82</v>
      </c>
      <c r="C9" s="10" t="s">
        <v>72</v>
      </c>
      <c r="D9" s="10" t="s">
        <v>73</v>
      </c>
      <c r="E9" s="51" t="s">
        <v>74</v>
      </c>
      <c r="F9" s="52" t="s">
        <v>75</v>
      </c>
      <c r="G9" s="53" t="s">
        <v>83</v>
      </c>
    </row>
    <row r="12" spans="1:7" x14ac:dyDescent="0.2">
      <c r="E12" s="1" t="s">
        <v>147</v>
      </c>
    </row>
  </sheetData>
  <mergeCells count="4">
    <mergeCell ref="A1:G1"/>
    <mergeCell ref="A2:G2"/>
    <mergeCell ref="B3:C3"/>
    <mergeCell ref="A8:A9"/>
  </mergeCells>
  <phoneticPr fontId="6" type="noConversion"/>
  <pageMargins left="0.70866141732283461" right="0.70866141732283461" top="0.74803149606299213" bottom="1.1417322834645669" header="0.31496062992125984" footer="0.31496062992125984"/>
  <pageSetup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"/>
  <sheetViews>
    <sheetView view="pageBreakPreview" topLeftCell="F4" zoomScale="70" zoomScaleNormal="70" zoomScaleSheetLayoutView="70" workbookViewId="0">
      <selection activeCell="F9" sqref="F9"/>
    </sheetView>
  </sheetViews>
  <sheetFormatPr baseColWidth="10" defaultColWidth="11.5703125" defaultRowHeight="15" x14ac:dyDescent="0.2"/>
  <cols>
    <col min="1" max="1" width="31.85546875" style="2" customWidth="1"/>
    <col min="2" max="2" width="6" style="2" customWidth="1"/>
    <col min="3" max="3" width="45.28515625" style="1" customWidth="1"/>
    <col min="4" max="4" width="48.5703125" style="1" customWidth="1"/>
    <col min="5" max="5" width="47.42578125" style="1" customWidth="1"/>
    <col min="6" max="6" width="45.28515625" style="2" customWidth="1"/>
    <col min="7" max="7" width="40.7109375" style="2" customWidth="1"/>
    <col min="8" max="16384" width="11.5703125" style="1"/>
  </cols>
  <sheetData>
    <row r="1" spans="1:7" ht="24" customHeight="1" x14ac:dyDescent="0.2">
      <c r="A1" s="92" t="s">
        <v>0</v>
      </c>
      <c r="B1" s="93"/>
      <c r="C1" s="93"/>
      <c r="D1" s="93"/>
      <c r="E1" s="93"/>
      <c r="F1" s="93"/>
      <c r="G1" s="94"/>
    </row>
    <row r="2" spans="1:7" ht="24" customHeight="1" x14ac:dyDescent="0.2">
      <c r="A2" s="95" t="s">
        <v>43</v>
      </c>
      <c r="B2" s="96"/>
      <c r="C2" s="96"/>
      <c r="D2" s="96"/>
      <c r="E2" s="96"/>
      <c r="F2" s="96"/>
      <c r="G2" s="97"/>
    </row>
    <row r="3" spans="1:7" ht="18" x14ac:dyDescent="0.2">
      <c r="A3" s="29" t="s">
        <v>2</v>
      </c>
      <c r="B3" s="91" t="s">
        <v>3</v>
      </c>
      <c r="C3" s="91"/>
      <c r="D3" s="30" t="s">
        <v>18</v>
      </c>
      <c r="E3" s="31" t="s">
        <v>31</v>
      </c>
      <c r="F3" s="30" t="s">
        <v>4</v>
      </c>
      <c r="G3" s="32" t="s">
        <v>5</v>
      </c>
    </row>
    <row r="4" spans="1:7" ht="163.5" customHeight="1" x14ac:dyDescent="0.2">
      <c r="A4" s="33" t="s">
        <v>19</v>
      </c>
      <c r="B4" s="33" t="s">
        <v>7</v>
      </c>
      <c r="C4" s="34" t="s">
        <v>20</v>
      </c>
      <c r="D4" s="34" t="s">
        <v>38</v>
      </c>
      <c r="E4" s="36" t="s">
        <v>20</v>
      </c>
      <c r="F4" s="55" t="s">
        <v>150</v>
      </c>
      <c r="G4" s="56" t="s">
        <v>89</v>
      </c>
    </row>
    <row r="5" spans="1:7" ht="99" customHeight="1" x14ac:dyDescent="0.2">
      <c r="A5" s="35" t="s">
        <v>21</v>
      </c>
      <c r="B5" s="33" t="s">
        <v>11</v>
      </c>
      <c r="C5" s="34" t="s">
        <v>39</v>
      </c>
      <c r="D5" s="70" t="s">
        <v>118</v>
      </c>
      <c r="E5" s="57" t="s">
        <v>76</v>
      </c>
      <c r="F5" s="55" t="s">
        <v>151</v>
      </c>
      <c r="G5" s="56" t="s">
        <v>89</v>
      </c>
    </row>
    <row r="6" spans="1:7" ht="90" x14ac:dyDescent="0.2">
      <c r="A6" s="35" t="s">
        <v>22</v>
      </c>
      <c r="B6" s="33" t="s">
        <v>14</v>
      </c>
      <c r="C6" s="36" t="s">
        <v>40</v>
      </c>
      <c r="D6" s="34" t="s">
        <v>79</v>
      </c>
      <c r="E6" s="36" t="s">
        <v>80</v>
      </c>
      <c r="F6" s="55" t="s">
        <v>81</v>
      </c>
      <c r="G6" s="56" t="s">
        <v>89</v>
      </c>
    </row>
    <row r="7" spans="1:7" ht="56.25" customHeight="1" thickBot="1" x14ac:dyDescent="0.25">
      <c r="A7" s="35" t="s">
        <v>23</v>
      </c>
      <c r="B7" s="37" t="s">
        <v>24</v>
      </c>
      <c r="C7" s="38" t="s">
        <v>41</v>
      </c>
      <c r="D7" s="39" t="s">
        <v>42</v>
      </c>
      <c r="E7" s="36" t="s">
        <v>88</v>
      </c>
      <c r="F7" s="38" t="s">
        <v>87</v>
      </c>
      <c r="G7" s="56" t="s">
        <v>89</v>
      </c>
    </row>
  </sheetData>
  <mergeCells count="3">
    <mergeCell ref="B3:C3"/>
    <mergeCell ref="A1:G1"/>
    <mergeCell ref="A2:G2"/>
  </mergeCells>
  <printOptions horizontalCentered="1"/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3"/>
  <sheetViews>
    <sheetView view="pageBreakPreview" topLeftCell="E7" zoomScale="50" zoomScaleNormal="70" zoomScaleSheetLayoutView="50" workbookViewId="0">
      <selection activeCell="G14" sqref="G14"/>
    </sheetView>
  </sheetViews>
  <sheetFormatPr baseColWidth="10" defaultColWidth="11.5703125" defaultRowHeight="15" x14ac:dyDescent="0.2"/>
  <cols>
    <col min="1" max="1" width="38.7109375" style="2" customWidth="1"/>
    <col min="2" max="2" width="6" style="2" customWidth="1"/>
    <col min="3" max="3" width="35.7109375" style="1" customWidth="1"/>
    <col min="4" max="4" width="73.42578125" style="1" customWidth="1"/>
    <col min="5" max="5" width="33.140625" style="1" customWidth="1"/>
    <col min="6" max="6" width="29.7109375" style="2" customWidth="1"/>
    <col min="7" max="7" width="40" style="2" customWidth="1"/>
    <col min="8" max="16384" width="11.5703125" style="1"/>
  </cols>
  <sheetData>
    <row r="1" spans="1:7" ht="18" x14ac:dyDescent="0.2">
      <c r="A1" s="92" t="s">
        <v>0</v>
      </c>
      <c r="B1" s="93"/>
      <c r="C1" s="93"/>
      <c r="D1" s="93"/>
      <c r="E1" s="93"/>
      <c r="F1" s="93"/>
      <c r="G1" s="94"/>
    </row>
    <row r="2" spans="1:7" ht="18" x14ac:dyDescent="0.2">
      <c r="A2" s="95" t="s">
        <v>44</v>
      </c>
      <c r="B2" s="96"/>
      <c r="C2" s="96"/>
      <c r="D2" s="96"/>
      <c r="E2" s="96"/>
      <c r="F2" s="96"/>
      <c r="G2" s="97"/>
    </row>
    <row r="3" spans="1:7" ht="18" x14ac:dyDescent="0.2">
      <c r="A3" s="29" t="s">
        <v>2</v>
      </c>
      <c r="B3" s="91" t="s">
        <v>3</v>
      </c>
      <c r="C3" s="91"/>
      <c r="D3" s="30" t="s">
        <v>18</v>
      </c>
      <c r="E3" s="72" t="s">
        <v>31</v>
      </c>
      <c r="F3" s="30" t="s">
        <v>4</v>
      </c>
      <c r="G3" s="32" t="s">
        <v>5</v>
      </c>
    </row>
    <row r="4" spans="1:7" ht="76.5" customHeight="1" x14ac:dyDescent="0.2">
      <c r="A4" s="99" t="s">
        <v>50</v>
      </c>
      <c r="B4" s="33" t="s">
        <v>7</v>
      </c>
      <c r="C4" s="36" t="s">
        <v>94</v>
      </c>
      <c r="D4" s="34" t="s">
        <v>51</v>
      </c>
      <c r="E4" s="34" t="s">
        <v>140</v>
      </c>
      <c r="F4" s="55" t="s">
        <v>95</v>
      </c>
      <c r="G4" s="56" t="s">
        <v>53</v>
      </c>
    </row>
    <row r="5" spans="1:7" ht="93" customHeight="1" x14ac:dyDescent="0.2">
      <c r="A5" s="100"/>
      <c r="B5" s="33" t="s">
        <v>8</v>
      </c>
      <c r="C5" s="34" t="s">
        <v>97</v>
      </c>
      <c r="D5" s="34" t="s">
        <v>52</v>
      </c>
      <c r="E5" s="34" t="s">
        <v>141</v>
      </c>
      <c r="F5" s="55" t="s">
        <v>152</v>
      </c>
      <c r="G5" s="56" t="s">
        <v>77</v>
      </c>
    </row>
    <row r="6" spans="1:7" ht="81" customHeight="1" x14ac:dyDescent="0.2">
      <c r="A6" s="100"/>
      <c r="B6" s="33" t="s">
        <v>9</v>
      </c>
      <c r="C6" s="36" t="s">
        <v>119</v>
      </c>
      <c r="D6" s="34" t="s">
        <v>135</v>
      </c>
      <c r="E6" s="34" t="s">
        <v>142</v>
      </c>
      <c r="F6" s="55" t="s">
        <v>152</v>
      </c>
      <c r="G6" s="56" t="s">
        <v>53</v>
      </c>
    </row>
    <row r="7" spans="1:7" ht="54" x14ac:dyDescent="0.2">
      <c r="A7" s="99" t="s">
        <v>54</v>
      </c>
      <c r="B7" s="33" t="s">
        <v>11</v>
      </c>
      <c r="C7" s="34" t="s">
        <v>120</v>
      </c>
      <c r="D7" s="34" t="s">
        <v>56</v>
      </c>
      <c r="E7" s="34" t="s">
        <v>143</v>
      </c>
      <c r="F7" s="55" t="s">
        <v>59</v>
      </c>
      <c r="G7" s="56" t="s">
        <v>77</v>
      </c>
    </row>
    <row r="8" spans="1:7" ht="96.75" customHeight="1" x14ac:dyDescent="0.2">
      <c r="A8" s="100"/>
      <c r="B8" s="33" t="s">
        <v>12</v>
      </c>
      <c r="C8" s="34" t="s">
        <v>122</v>
      </c>
      <c r="D8" s="59" t="s">
        <v>57</v>
      </c>
      <c r="E8" s="59" t="s">
        <v>142</v>
      </c>
      <c r="F8" s="55" t="s">
        <v>136</v>
      </c>
      <c r="G8" s="60" t="s">
        <v>77</v>
      </c>
    </row>
    <row r="9" spans="1:7" ht="76.5" customHeight="1" x14ac:dyDescent="0.2">
      <c r="A9" s="101"/>
      <c r="B9" s="33" t="s">
        <v>55</v>
      </c>
      <c r="C9" s="34" t="s">
        <v>25</v>
      </c>
      <c r="D9" s="34" t="s">
        <v>90</v>
      </c>
      <c r="E9" s="34" t="s">
        <v>142</v>
      </c>
      <c r="F9" s="55" t="s">
        <v>98</v>
      </c>
      <c r="G9" s="56" t="s">
        <v>148</v>
      </c>
    </row>
    <row r="10" spans="1:7" ht="80.25" customHeight="1" x14ac:dyDescent="0.2">
      <c r="A10" s="98" t="s">
        <v>60</v>
      </c>
      <c r="B10" s="23" t="s">
        <v>14</v>
      </c>
      <c r="C10" s="36" t="s">
        <v>27</v>
      </c>
      <c r="D10" s="36" t="s">
        <v>28</v>
      </c>
      <c r="E10" s="36" t="s">
        <v>144</v>
      </c>
      <c r="F10" s="34" t="s">
        <v>93</v>
      </c>
      <c r="G10" s="56" t="s">
        <v>124</v>
      </c>
    </row>
    <row r="11" spans="1:7" ht="80.25" customHeight="1" x14ac:dyDescent="0.2">
      <c r="A11" s="98"/>
      <c r="B11" s="23" t="s">
        <v>26</v>
      </c>
      <c r="C11" s="36" t="s">
        <v>29</v>
      </c>
      <c r="D11" s="36" t="s">
        <v>30</v>
      </c>
      <c r="E11" s="36" t="s">
        <v>145</v>
      </c>
      <c r="F11" s="34" t="s">
        <v>93</v>
      </c>
      <c r="G11" s="56" t="s">
        <v>124</v>
      </c>
    </row>
    <row r="12" spans="1:7" ht="102.75" customHeight="1" x14ac:dyDescent="0.2">
      <c r="A12" s="98"/>
      <c r="B12" s="23" t="s">
        <v>91</v>
      </c>
      <c r="C12" s="34" t="s">
        <v>132</v>
      </c>
      <c r="D12" s="34" t="s">
        <v>137</v>
      </c>
      <c r="E12" s="34" t="s">
        <v>147</v>
      </c>
      <c r="F12" s="55" t="s">
        <v>59</v>
      </c>
      <c r="G12" s="56">
        <v>44925</v>
      </c>
    </row>
    <row r="13" spans="1:7" ht="69" customHeight="1" x14ac:dyDescent="0.2">
      <c r="A13" s="98"/>
      <c r="B13" s="23" t="s">
        <v>92</v>
      </c>
      <c r="C13" s="34" t="s">
        <v>123</v>
      </c>
      <c r="D13" s="34" t="s">
        <v>61</v>
      </c>
      <c r="E13" s="34" t="s">
        <v>146</v>
      </c>
      <c r="F13" s="55" t="s">
        <v>59</v>
      </c>
      <c r="G13" s="65" t="s">
        <v>77</v>
      </c>
    </row>
  </sheetData>
  <mergeCells count="6">
    <mergeCell ref="A10:A13"/>
    <mergeCell ref="A7:A9"/>
    <mergeCell ref="A2:G2"/>
    <mergeCell ref="B3:C3"/>
    <mergeCell ref="A1:G1"/>
    <mergeCell ref="A4:A6"/>
  </mergeCells>
  <phoneticPr fontId="6" type="noConversion"/>
  <printOptions horizontalCentered="1"/>
  <pageMargins left="0.78740157480314965" right="0.59055118110236227" top="0.98425196850393704" bottom="0.98425196850393704" header="0.51181102362204722" footer="0.51181102362204722"/>
  <pageSetup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8"/>
  <sheetViews>
    <sheetView view="pageBreakPreview" topLeftCell="E1" zoomScale="60" zoomScaleNormal="70" workbookViewId="0">
      <selection activeCell="F6" sqref="F6"/>
    </sheetView>
  </sheetViews>
  <sheetFormatPr baseColWidth="10" defaultColWidth="11.5703125" defaultRowHeight="15" x14ac:dyDescent="0.2"/>
  <cols>
    <col min="1" max="1" width="30.7109375" style="2" customWidth="1"/>
    <col min="2" max="2" width="6" style="2" customWidth="1"/>
    <col min="3" max="3" width="51.85546875" style="1" customWidth="1"/>
    <col min="4" max="4" width="83.28515625" style="1" customWidth="1"/>
    <col min="5" max="5" width="34.85546875" style="1" customWidth="1"/>
    <col min="6" max="6" width="31.28515625" style="2" customWidth="1"/>
    <col min="7" max="7" width="28" style="2" customWidth="1"/>
    <col min="8" max="16384" width="11.5703125" style="1"/>
  </cols>
  <sheetData>
    <row r="1" spans="1:7" ht="18" x14ac:dyDescent="0.2">
      <c r="A1" s="92" t="s">
        <v>0</v>
      </c>
      <c r="B1" s="93"/>
      <c r="C1" s="93"/>
      <c r="D1" s="93"/>
      <c r="E1" s="93"/>
      <c r="F1" s="93"/>
      <c r="G1" s="94"/>
    </row>
    <row r="2" spans="1:7" ht="18" x14ac:dyDescent="0.2">
      <c r="A2" s="95" t="s">
        <v>45</v>
      </c>
      <c r="B2" s="96"/>
      <c r="C2" s="96"/>
      <c r="D2" s="96"/>
      <c r="E2" s="96"/>
      <c r="F2" s="96"/>
      <c r="G2" s="97"/>
    </row>
    <row r="3" spans="1:7" ht="18" x14ac:dyDescent="0.2">
      <c r="A3" s="29" t="s">
        <v>2</v>
      </c>
      <c r="B3" s="91" t="s">
        <v>3</v>
      </c>
      <c r="C3" s="91"/>
      <c r="D3" s="30" t="s">
        <v>18</v>
      </c>
      <c r="E3" s="31" t="s">
        <v>31</v>
      </c>
      <c r="F3" s="30" t="s">
        <v>4</v>
      </c>
      <c r="G3" s="32" t="s">
        <v>5</v>
      </c>
    </row>
    <row r="4" spans="1:7" ht="90" x14ac:dyDescent="0.2">
      <c r="A4" s="40" t="s">
        <v>99</v>
      </c>
      <c r="B4" s="33" t="s">
        <v>7</v>
      </c>
      <c r="C4" s="36" t="s">
        <v>133</v>
      </c>
      <c r="D4" s="36" t="s">
        <v>109</v>
      </c>
      <c r="E4" s="36" t="s">
        <v>125</v>
      </c>
      <c r="F4" s="55" t="s">
        <v>104</v>
      </c>
      <c r="G4" s="56" t="s">
        <v>124</v>
      </c>
    </row>
    <row r="5" spans="1:7" ht="90" x14ac:dyDescent="0.2">
      <c r="A5" s="40" t="s">
        <v>100</v>
      </c>
      <c r="B5" s="33" t="s">
        <v>11</v>
      </c>
      <c r="C5" s="36" t="s">
        <v>112</v>
      </c>
      <c r="D5" s="36" t="s">
        <v>110</v>
      </c>
      <c r="E5" s="36" t="s">
        <v>126</v>
      </c>
      <c r="F5" s="55" t="s">
        <v>111</v>
      </c>
      <c r="G5" s="56" t="s">
        <v>124</v>
      </c>
    </row>
    <row r="6" spans="1:7" ht="108" x14ac:dyDescent="0.2">
      <c r="A6" s="63" t="s">
        <v>101</v>
      </c>
      <c r="B6" s="66" t="s">
        <v>14</v>
      </c>
      <c r="C6" s="67" t="str">
        <f>'[1]Componente 4'!C6</f>
        <v>Propuesta de la estrategia para el fortalecimiento de canal virtual de atención.</v>
      </c>
      <c r="D6" s="67" t="str">
        <f>'[1]Componente 4'!D6</f>
        <v>Propuesta de la estrategia para el fortalecimiento del canal de atención virtual de la entidad, incorporando lineamientos Resolución 1519 de 2020.</v>
      </c>
      <c r="E6" s="67" t="str">
        <f>'[1]Componente 4'!E6</f>
        <v xml:space="preserve">Propuesta elaborada y presentada al comité institucional para el fortalecimiento del canal de atención virtual de la Entidad. </v>
      </c>
      <c r="F6" s="73" t="s">
        <v>153</v>
      </c>
      <c r="G6" s="56" t="s">
        <v>124</v>
      </c>
    </row>
    <row r="7" spans="1:7" ht="79.5" customHeight="1" x14ac:dyDescent="0.2">
      <c r="A7" s="63" t="s">
        <v>102</v>
      </c>
      <c r="B7" s="66" t="s">
        <v>15</v>
      </c>
      <c r="C7" s="67" t="str">
        <f>'[1]Componente 4'!C7</f>
        <v>Diseño y desarrollo de nuevos escenarios de relacionamiento.</v>
      </c>
      <c r="D7" s="67" t="str">
        <f>'[1]Componente 4'!D7</f>
        <v>Propuesta de nuevos escenarios de relacionamiento.</v>
      </c>
      <c r="E7" s="67" t="str">
        <f>'[1]Componente 4'!E7</f>
        <v>Propuesta elaborada y presentada en el Comité Institucional</v>
      </c>
      <c r="F7" s="73" t="s">
        <v>154</v>
      </c>
      <c r="G7" s="56" t="s">
        <v>124</v>
      </c>
    </row>
    <row r="8" spans="1:7" ht="90.75" thickBot="1" x14ac:dyDescent="0.25">
      <c r="A8" s="41" t="s">
        <v>103</v>
      </c>
      <c r="B8" s="37" t="s">
        <v>17</v>
      </c>
      <c r="C8" s="38" t="str">
        <f>'[1]Componente 4'!C8</f>
        <v>Diseño e implementación del método de ciudadano incógnito en el canal telefónico</v>
      </c>
      <c r="D8" s="38" t="str">
        <f>'[1]Componente 4'!D8</f>
        <v>Informe de resultado del método de ciudadano incógnito.</v>
      </c>
      <c r="E8" s="36" t="str">
        <f>'[1]Componente 4'!E8</f>
        <v>Número de Informes realizados sobre aplicación del método de ciudadano incógnito.</v>
      </c>
      <c r="F8" s="58" t="s">
        <v>104</v>
      </c>
      <c r="G8" s="56" t="s">
        <v>124</v>
      </c>
    </row>
  </sheetData>
  <mergeCells count="3">
    <mergeCell ref="A2:G2"/>
    <mergeCell ref="B3:C3"/>
    <mergeCell ref="A1:G1"/>
  </mergeCells>
  <phoneticPr fontId="6" type="noConversion"/>
  <pageMargins left="0.70866141732283461" right="0.70866141732283461" top="0.74803149606299213" bottom="0.74803149606299213" header="0.31496062992125984" footer="0.11811023622047244"/>
  <pageSetup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0"/>
  <sheetViews>
    <sheetView view="pageBreakPreview" topLeftCell="E1" zoomScale="70" zoomScaleNormal="55" zoomScaleSheetLayoutView="70" workbookViewId="0">
      <selection activeCell="D8" sqref="D8"/>
    </sheetView>
  </sheetViews>
  <sheetFormatPr baseColWidth="10" defaultColWidth="11.5703125" defaultRowHeight="15" x14ac:dyDescent="0.2"/>
  <cols>
    <col min="1" max="1" width="50.85546875" style="2" customWidth="1"/>
    <col min="2" max="2" width="6" style="2" customWidth="1"/>
    <col min="3" max="5" width="44.7109375" style="1" customWidth="1"/>
    <col min="6" max="6" width="44.7109375" style="2" customWidth="1"/>
    <col min="7" max="7" width="28.42578125" style="2" customWidth="1"/>
    <col min="8" max="16384" width="11.5703125" style="1"/>
  </cols>
  <sheetData>
    <row r="1" spans="1:7" ht="15.75" x14ac:dyDescent="0.2">
      <c r="A1" s="83" t="s">
        <v>0</v>
      </c>
      <c r="B1" s="84"/>
      <c r="C1" s="84"/>
      <c r="D1" s="84"/>
      <c r="E1" s="84"/>
      <c r="F1" s="84"/>
      <c r="G1" s="85"/>
    </row>
    <row r="2" spans="1:7" ht="15.75" x14ac:dyDescent="0.2">
      <c r="A2" s="86" t="s">
        <v>46</v>
      </c>
      <c r="B2" s="87"/>
      <c r="C2" s="87"/>
      <c r="D2" s="87"/>
      <c r="E2" s="87"/>
      <c r="F2" s="87"/>
      <c r="G2" s="88"/>
    </row>
    <row r="3" spans="1:7" ht="15.75" x14ac:dyDescent="0.2">
      <c r="A3" s="24" t="s">
        <v>2</v>
      </c>
      <c r="B3" s="102" t="s">
        <v>3</v>
      </c>
      <c r="C3" s="102"/>
      <c r="D3" s="20" t="s">
        <v>18</v>
      </c>
      <c r="E3" s="18" t="s">
        <v>31</v>
      </c>
      <c r="F3" s="20" t="s">
        <v>4</v>
      </c>
      <c r="G3" s="25" t="s">
        <v>5</v>
      </c>
    </row>
    <row r="4" spans="1:7" ht="65.25" customHeight="1" x14ac:dyDescent="0.2">
      <c r="A4" s="26" t="s">
        <v>105</v>
      </c>
      <c r="B4" s="23" t="s">
        <v>7</v>
      </c>
      <c r="C4" s="27" t="s">
        <v>127</v>
      </c>
      <c r="D4" s="3" t="s">
        <v>138</v>
      </c>
      <c r="E4" s="27" t="s">
        <v>70</v>
      </c>
      <c r="F4" s="50" t="s">
        <v>155</v>
      </c>
      <c r="G4" s="56" t="s">
        <v>121</v>
      </c>
    </row>
    <row r="5" spans="1:7" ht="103.5" customHeight="1" x14ac:dyDescent="0.2">
      <c r="A5" s="26" t="s">
        <v>139</v>
      </c>
      <c r="B5" s="23" t="s">
        <v>11</v>
      </c>
      <c r="C5" s="74" t="s">
        <v>156</v>
      </c>
      <c r="D5" s="3" t="s">
        <v>157</v>
      </c>
      <c r="E5" s="27" t="s">
        <v>158</v>
      </c>
      <c r="F5" s="50" t="s">
        <v>58</v>
      </c>
      <c r="G5" s="56" t="s">
        <v>124</v>
      </c>
    </row>
    <row r="6" spans="1:7" ht="93" customHeight="1" x14ac:dyDescent="0.2">
      <c r="A6" s="64" t="s">
        <v>106</v>
      </c>
      <c r="B6" s="23" t="s">
        <v>14</v>
      </c>
      <c r="C6" s="74" t="s">
        <v>159</v>
      </c>
      <c r="D6" s="3" t="s">
        <v>160</v>
      </c>
      <c r="E6" s="27" t="s">
        <v>161</v>
      </c>
      <c r="F6" s="50" t="s">
        <v>58</v>
      </c>
      <c r="G6" s="56" t="s">
        <v>124</v>
      </c>
    </row>
    <row r="7" spans="1:7" ht="67.5" customHeight="1" x14ac:dyDescent="0.2">
      <c r="A7" s="64" t="s">
        <v>107</v>
      </c>
      <c r="B7" s="23" t="s">
        <v>15</v>
      </c>
      <c r="C7" s="27" t="s">
        <v>113</v>
      </c>
      <c r="D7" s="3" t="s">
        <v>114</v>
      </c>
      <c r="E7" s="27" t="s">
        <v>70</v>
      </c>
      <c r="F7" s="50" t="s">
        <v>162</v>
      </c>
      <c r="G7" s="56" t="s">
        <v>124</v>
      </c>
    </row>
    <row r="8" spans="1:7" ht="110.25" customHeight="1" x14ac:dyDescent="0.2">
      <c r="A8" s="69" t="s">
        <v>108</v>
      </c>
      <c r="B8" s="23" t="s">
        <v>17</v>
      </c>
      <c r="C8" s="74" t="s">
        <v>163</v>
      </c>
      <c r="D8" s="3" t="s">
        <v>164</v>
      </c>
      <c r="E8" s="74" t="s">
        <v>163</v>
      </c>
      <c r="F8" s="50" t="s">
        <v>58</v>
      </c>
      <c r="G8" s="56" t="s">
        <v>124</v>
      </c>
    </row>
    <row r="9" spans="1:7" ht="72" customHeight="1" x14ac:dyDescent="0.2">
      <c r="A9" s="1"/>
      <c r="C9" s="42"/>
    </row>
    <row r="10" spans="1:7" x14ac:dyDescent="0.2">
      <c r="C10" s="28"/>
    </row>
  </sheetData>
  <mergeCells count="3">
    <mergeCell ref="A1:G1"/>
    <mergeCell ref="A2:G2"/>
    <mergeCell ref="B3:C3"/>
  </mergeCells>
  <printOptions horizontalCentered="1"/>
  <pageMargins left="0.23622047244094491" right="0.23622047244094491" top="0.74803149606299213" bottom="0.74803149606299213" header="0.31496062992125984" footer="0.31496062992125984"/>
  <pageSetup paperSize="14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2295F-B7C0-4155-8ED4-2247967A7E4E}">
  <dimension ref="A1:G6"/>
  <sheetViews>
    <sheetView view="pageBreakPreview" zoomScale="70" zoomScaleNormal="55" zoomScaleSheetLayoutView="70" workbookViewId="0">
      <selection activeCell="A6" sqref="A6"/>
    </sheetView>
  </sheetViews>
  <sheetFormatPr baseColWidth="10" defaultColWidth="11.5703125" defaultRowHeight="15" x14ac:dyDescent="0.2"/>
  <cols>
    <col min="1" max="1" width="50.85546875" style="46" customWidth="1"/>
    <col min="2" max="2" width="6" style="46" customWidth="1"/>
    <col min="3" max="5" width="44.7109375" style="1" customWidth="1"/>
    <col min="6" max="6" width="44.7109375" style="46" customWidth="1"/>
    <col min="7" max="7" width="28.42578125" style="46" customWidth="1"/>
    <col min="8" max="16384" width="11.5703125" style="1"/>
  </cols>
  <sheetData>
    <row r="1" spans="1:7" ht="15.75" x14ac:dyDescent="0.2">
      <c r="A1" s="83" t="s">
        <v>0</v>
      </c>
      <c r="B1" s="84"/>
      <c r="C1" s="84"/>
      <c r="D1" s="84"/>
      <c r="E1" s="84"/>
      <c r="F1" s="84"/>
      <c r="G1" s="85"/>
    </row>
    <row r="2" spans="1:7" ht="15.75" x14ac:dyDescent="0.2">
      <c r="A2" s="86" t="s">
        <v>47</v>
      </c>
      <c r="B2" s="87"/>
      <c r="C2" s="87"/>
      <c r="D2" s="87"/>
      <c r="E2" s="87"/>
      <c r="F2" s="87"/>
      <c r="G2" s="88"/>
    </row>
    <row r="3" spans="1:7" ht="15.75" x14ac:dyDescent="0.2">
      <c r="A3" s="24" t="s">
        <v>2</v>
      </c>
      <c r="B3" s="102" t="s">
        <v>3</v>
      </c>
      <c r="C3" s="102"/>
      <c r="D3" s="45" t="s">
        <v>18</v>
      </c>
      <c r="E3" s="43" t="s">
        <v>31</v>
      </c>
      <c r="F3" s="45" t="s">
        <v>4</v>
      </c>
      <c r="G3" s="25" t="s">
        <v>5</v>
      </c>
    </row>
    <row r="4" spans="1:7" ht="63.75" customHeight="1" x14ac:dyDescent="0.2">
      <c r="A4" s="44" t="s">
        <v>128</v>
      </c>
      <c r="B4" s="23" t="s">
        <v>7</v>
      </c>
      <c r="C4" s="27" t="s">
        <v>129</v>
      </c>
      <c r="D4" s="3" t="s">
        <v>129</v>
      </c>
      <c r="E4" s="27" t="s">
        <v>130</v>
      </c>
      <c r="F4" s="50" t="s">
        <v>131</v>
      </c>
      <c r="G4" s="71">
        <v>44742</v>
      </c>
    </row>
    <row r="5" spans="1:7" ht="72" customHeight="1" x14ac:dyDescent="0.2">
      <c r="A5" s="1"/>
      <c r="C5" s="42"/>
    </row>
    <row r="6" spans="1:7" x14ac:dyDescent="0.2">
      <c r="C6" s="28"/>
    </row>
  </sheetData>
  <mergeCells count="3">
    <mergeCell ref="A1:G1"/>
    <mergeCell ref="A2:G2"/>
    <mergeCell ref="B3:C3"/>
  </mergeCells>
  <printOptions horizontalCentered="1"/>
  <pageMargins left="0.23622047244094491" right="0.23622047244094491" top="0.94488188976377963" bottom="0.74803149606299213" header="0.31496062992125984" footer="0.31496062992125984"/>
  <pageSetup paperSize="14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Generalidades</vt:lpstr>
      <vt:lpstr>Componente 1</vt:lpstr>
      <vt:lpstr>Componente 2</vt:lpstr>
      <vt:lpstr>Componente 3</vt:lpstr>
      <vt:lpstr>Componente 4</vt:lpstr>
      <vt:lpstr>Componente 5</vt:lpstr>
      <vt:lpstr>Componente 6</vt:lpstr>
      <vt:lpstr>'Componente 1'!Área_de_impresión</vt:lpstr>
      <vt:lpstr>'Componente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57318</dc:creator>
  <cp:lastModifiedBy>Anyi Yulieth Santos Suarez</cp:lastModifiedBy>
  <cp:lastPrinted>2022-02-07T18:14:14Z</cp:lastPrinted>
  <dcterms:created xsi:type="dcterms:W3CDTF">2021-01-29T17:46:04Z</dcterms:created>
  <dcterms:modified xsi:type="dcterms:W3CDTF">2022-04-06T14:44:18Z</dcterms:modified>
</cp:coreProperties>
</file>