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esi\OneDrive\Documents\DTB\"/>
    </mc:Choice>
  </mc:AlternateContent>
  <xr:revisionPtr revIDLastSave="0" documentId="13_ncr:1_{F44599A2-EC77-43F5-BFE3-7DF769720A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TRABAJO SST 2025" sheetId="3" r:id="rId1"/>
    <sheet name="SEGUIMIENTO" sheetId="2" r:id="rId2"/>
    <sheet name="Hoja1" sheetId="4" r:id="rId3"/>
  </sheets>
  <definedNames>
    <definedName name="_xlnm.Print_Area" localSheetId="0">'PLAN DE TRABAJO SST 2025'!$C$1:$DC$108</definedName>
    <definedName name="_xlnm.Print_Titles" localSheetId="0">'PLAN DE TRABAJO SST 2025'!$1:$11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D5" i="2"/>
  <c r="K5" i="2"/>
  <c r="N4" i="2" l="1"/>
  <c r="M4" i="2"/>
  <c r="L4" i="2"/>
  <c r="K4" i="2"/>
  <c r="J4" i="2"/>
  <c r="I4" i="2"/>
  <c r="H4" i="2"/>
  <c r="G4" i="2"/>
  <c r="F4" i="2"/>
  <c r="E4" i="2"/>
  <c r="D4" i="2"/>
  <c r="C4" i="2"/>
  <c r="N5" i="2"/>
  <c r="M5" i="2"/>
  <c r="L5" i="2"/>
  <c r="J5" i="2"/>
  <c r="I5" i="2"/>
  <c r="H5" i="2"/>
  <c r="G5" i="2"/>
  <c r="F5" i="2"/>
  <c r="E5" i="2"/>
  <c r="J6" i="2" l="1"/>
  <c r="I6" i="2"/>
  <c r="H6" i="2"/>
  <c r="G6" i="2"/>
  <c r="F6" i="2"/>
  <c r="E6" i="2"/>
  <c r="D6" i="2"/>
  <c r="N6" i="2"/>
  <c r="M6" i="2"/>
  <c r="L6" i="2"/>
  <c r="K6" i="2"/>
  <c r="L7" i="2"/>
  <c r="L8" i="2"/>
  <c r="I7" i="2"/>
  <c r="I8" i="2"/>
  <c r="F8" i="2"/>
  <c r="C10" i="2"/>
  <c r="C11" i="2"/>
  <c r="C8" i="2"/>
  <c r="C7" i="2"/>
  <c r="C6" i="2"/>
  <c r="F7" i="2"/>
  <c r="C9" i="2" l="1"/>
  <c r="I9" i="2"/>
  <c r="F9" i="2"/>
  <c r="L9" i="2"/>
  <c r="C12" i="2"/>
</calcChain>
</file>

<file path=xl/sharedStrings.xml><?xml version="1.0" encoding="utf-8"?>
<sst xmlns="http://schemas.openxmlformats.org/spreadsheetml/2006/main" count="509" uniqueCount="171">
  <si>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</si>
  <si>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</si>
  <si>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</si>
  <si>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</si>
  <si>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</si>
  <si>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</si>
  <si>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</si>
  <si>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</si>
  <si>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</si>
  <si>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</si>
  <si>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</si>
  <si>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</si>
  <si>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ACTIVIDAD</t>
  </si>
  <si>
    <t>PLAN DE CAPACITACIONES DEL SG-SST</t>
  </si>
  <si>
    <t xml:space="preserve">OBSERVACIONES: </t>
  </si>
  <si>
    <t>ACTUALIZACIÓN DOCUMENTAL SG-SST</t>
  </si>
  <si>
    <t>Aprobó</t>
  </si>
  <si>
    <t>Actividades ejecutadas</t>
  </si>
  <si>
    <t>Actividades programadas</t>
  </si>
  <si>
    <t>% avance mes</t>
  </si>
  <si>
    <t>% avance trimestre</t>
  </si>
  <si>
    <t>% avance año</t>
  </si>
  <si>
    <t>SEGUIMIENTO PLAN DE TRABAJO ANUAL</t>
  </si>
  <si>
    <t>Proceso: PROCESO DIRECCIÓN DE LOS SISTEMAS DE GESTIÓN</t>
  </si>
  <si>
    <t>Formato: PLAN DE TRABAJO DEL SISTEMA DE GESTION DE SEGURIDAD Y SALUD EN EL TRABAJO DIRECCION DE TRANSITO DE BUCARAMANGA</t>
  </si>
  <si>
    <t>Codigo:</t>
  </si>
  <si>
    <t xml:space="preserve">PLAN DE TRABAJO ANUAL SG-SST </t>
  </si>
  <si>
    <t>OBJETIVO</t>
  </si>
  <si>
    <t>Profesional Universitario SG-SST</t>
  </si>
  <si>
    <t>META</t>
  </si>
  <si>
    <t>Ejecutar las actividades programadas</t>
  </si>
  <si>
    <t>N° de actividades programadas en el periodo/ sobre N° actividades ejecutadas</t>
  </si>
  <si>
    <t>TEMA</t>
  </si>
  <si>
    <t>ALCANCE: Todos los centros de trabajo</t>
  </si>
  <si>
    <t>Proteger la Seguridad y Salud de todos los funcionarios y colaboradores mediante la mejora continua del SG-SST.</t>
  </si>
  <si>
    <t xml:space="preserve">Propiciar continuamente una cultura de Seguridad y Salud en el trabajo a todos sus funcionarios y colaboradores </t>
  </si>
  <si>
    <t>RESPONSABLE</t>
  </si>
  <si>
    <t>Director General</t>
  </si>
  <si>
    <t>MEJORA CONTINUA</t>
  </si>
  <si>
    <t>ORIGINAL FIRMADO</t>
  </si>
  <si>
    <t>Auxiliar Administrativa</t>
  </si>
  <si>
    <t>MES</t>
  </si>
  <si>
    <t>N° HORAS</t>
  </si>
  <si>
    <t xml:space="preserve">Apoyo asesora por proyecto </t>
  </si>
  <si>
    <t>Taller prevención Riesgo Público</t>
  </si>
  <si>
    <t>Autocuidado</t>
  </si>
  <si>
    <t>Responsabilidades Copasst</t>
  </si>
  <si>
    <t>Investigación de accidentes</t>
  </si>
  <si>
    <t>Resolución de conflictos CCL</t>
  </si>
  <si>
    <t>Visitas puestos de trabajo</t>
  </si>
  <si>
    <t>Mesas de trabajo medicina laboral ARL</t>
  </si>
  <si>
    <t>Visitas de seguimiento EIS</t>
  </si>
  <si>
    <t>Prevención de accidentes de tránsito</t>
  </si>
  <si>
    <t>Cargue y descargue de vehiculos en las grúas</t>
  </si>
  <si>
    <t>Manejo de estrés, comunicación asertiva y trabajo en equipo</t>
  </si>
  <si>
    <t>Encuentro equipos HSE (EMERGENCIAS, TRABAJO EN EQUIPO)</t>
  </si>
  <si>
    <t>Capacitación control de incendios conductores y brigadistas</t>
  </si>
  <si>
    <t>Autocuidado asociado a la autodeterminación del rol</t>
  </si>
  <si>
    <t>Capacitación prevención del riesgo público (inteligencia emocional)</t>
  </si>
  <si>
    <t>Capacitación PESV</t>
  </si>
  <si>
    <t>Vacunas</t>
  </si>
  <si>
    <t>Asesoría programa rehabilitación y reincorporación</t>
  </si>
  <si>
    <t>APOYO ARL 1ER SEMESTRE 2023</t>
  </si>
  <si>
    <t>Asesor ARL</t>
  </si>
  <si>
    <t>Profesional Universitario SG-SST / Asesor ARL</t>
  </si>
  <si>
    <t>PROGRAMA DE SEGURIDAD VIAL: PESVI</t>
  </si>
  <si>
    <t>ITEM</t>
  </si>
  <si>
    <t xml:space="preserve">CICLO </t>
  </si>
  <si>
    <t xml:space="preserve">PLANEAR </t>
  </si>
  <si>
    <t xml:space="preserve">Profesional Universitario SG-SST/Aseor ARL </t>
  </si>
  <si>
    <t xml:space="preserve">HACER </t>
  </si>
  <si>
    <t xml:space="preserve">ACTUAR </t>
  </si>
  <si>
    <t>Elaboró</t>
  </si>
  <si>
    <t>Alicia Ramos Sepulveda</t>
  </si>
  <si>
    <t xml:space="preserve">Realizar evalaucion de desempeño  del SG-SST como minimo una  vez al año </t>
  </si>
  <si>
    <t>VIGENCIA: 2025</t>
  </si>
  <si>
    <t xml:space="preserve">Realizacion de actulizacion normativa  vigente </t>
  </si>
  <si>
    <t>Diseñar, revisar, aprobar y firmar el Plan Anual de Trabajo para el SG-SST y PESV</t>
  </si>
  <si>
    <t xml:space="preserve">Elaborar el cronograma de capacitaciones en temas de prevención de incidentes, accidentes, enfermedades laborales, medicina preventiva y PESV, de acuerdo con los riesgos identificados, necesidades normativas y análisis de ausentismo para 2025. La cual se ejecutara mensual </t>
  </si>
  <si>
    <t>Socializar la Política, Objetivos de Seguridad y Salud en el Trabajo, seguridad vial, el Reglamento de Higiene y Seguridad  de la Entidad, Responsabilidades en SST, Matriz de riesgos, normograma, procedimientos, programas del SG-SST, entre otros.</t>
  </si>
  <si>
    <t>Realizar inducción y reinducción al SG-SST</t>
  </si>
  <si>
    <t xml:space="preserve">Realizar las afiliaciones al Sistema General de Riesgos Laborales de los contratistas </t>
  </si>
  <si>
    <t>.Evaluación de los indicadores del SGSST</t>
  </si>
  <si>
    <t xml:space="preserve"> Realizar encuesta de perfl socidemografico de  la entidad </t>
  </si>
  <si>
    <t>2.SUBPROGRAMA DE HIGIENE Y SEGURIDAD INDUSTRIAL</t>
  </si>
  <si>
    <t>Estructurar programa de mediciones ambientales</t>
  </si>
  <si>
    <t>Establecer programación de reuniones del COE</t>
  </si>
  <si>
    <t>Ejecutar capacitaciones para las brigadas</t>
  </si>
  <si>
    <t xml:space="preserve">Efectuar el reporte e investigación de los accidentes de trabajo a la ARL y a la EPS de acuerdo con su ocurrencia (se realizan de acuerdo a la ocurrencia del evento, al no presentarse en el periodo, la actividad será eliminada). </t>
  </si>
  <si>
    <t xml:space="preserve">Entrega de dotación de brigadas  y elementos de protección personal según la demanda (se realizan de acuerdo a la ocurrencia de l a solicitud, al no presentarse en el periodo, la actividad será eliminada). </t>
  </si>
  <si>
    <t xml:space="preserve">VERIFICAR </t>
  </si>
  <si>
    <t xml:space="preserve">3.SUBPROGRAMA DE MEDICINA PREVENTIVA Y DE TRABAJO </t>
  </si>
  <si>
    <t>Programación de examenes médico ocupacionales</t>
  </si>
  <si>
    <t>Gestión de pausas activas</t>
  </si>
  <si>
    <t>Realizar   segumimiento a programa de   riesgo cardio vascular</t>
  </si>
  <si>
    <t>Revisión por la Dirección del SG-SST</t>
  </si>
  <si>
    <t>Establecer planes de mejoramiento de acuerdo con hallazgos de inspecciones, revisión por la dirección, investigación de accidentes de trabajo y auditorías al SG - SST y PESV.</t>
  </si>
  <si>
    <t>Revisión periódica de información obtenida de los chequeos preoperacionales</t>
  </si>
  <si>
    <t>Verificación de fechas de vencimiento de licencias de conducción, soat y revisión técnico mecánica y pólizas de vehículos de la entidad.</t>
  </si>
  <si>
    <t xml:space="preserve">Realizar inspecciones a vehículos  y operativos </t>
  </si>
  <si>
    <t>Hacer seguimiento periódico a los indicadores del PESV</t>
  </si>
  <si>
    <t>Realizar seguimiento a reuniones   del   comité PESVI</t>
  </si>
  <si>
    <t>FINANCIEROS</t>
  </si>
  <si>
    <t>TECNOLÓGICOS</t>
  </si>
  <si>
    <t>HUMANOS</t>
  </si>
  <si>
    <t xml:space="preserve">RECURSOS </t>
  </si>
  <si>
    <t xml:space="preserve">RESPONSABLES </t>
  </si>
  <si>
    <t>P</t>
  </si>
  <si>
    <t xml:space="preserve">Gestionar la ejecución del simulacro  Nacional de emergencias y  simulacro vial en la entidad </t>
  </si>
  <si>
    <t>Actualización Matriz de identificacion de peligros y valoración de riesgos</t>
  </si>
  <si>
    <t>p</t>
  </si>
  <si>
    <t>JHAIR ANDRES  MANRRIQUE BAUTISTA</t>
  </si>
  <si>
    <t xml:space="preserve">Realizar , investigaciones de accidentes, incidentes  cuando se presenten los eventos </t>
  </si>
  <si>
    <t xml:space="preserve">Estructurar el dia  y  la semana de  la seguridad  y  la salud en el trabajo </t>
  </si>
  <si>
    <t>Realizar seguimiento psicosocial</t>
  </si>
  <si>
    <t xml:space="preserve"> Evaluación inicial del Sistema de Gestión de  Seguridad y Salud en el Trabajo 2025</t>
  </si>
  <si>
    <t xml:space="preserve">Realizar  evaluacion inicial mediante la plataforma allista de  la ARL </t>
  </si>
  <si>
    <t>x</t>
  </si>
  <si>
    <t xml:space="preserve">Realiazar la debida documentacion  del Sistema  de Gestion de  Seguridad y salud en  el trabajo </t>
  </si>
  <si>
    <t xml:space="preserve">Realizar evaluacion desempeño de la oficiana de seguridad y salud en el trabajo </t>
  </si>
  <si>
    <t xml:space="preserve">Aplicar  encuesta de  perfil sociodemografico con el fin de  realizar  actulizacion de base de datos de funcionarios de la entidad </t>
  </si>
  <si>
    <t>Revisión y  actulizacion  documentación del SG-SSTPESV</t>
  </si>
  <si>
    <t>Socilaizar  a todos funcionarios de la entidad   la Política, Objetivos de Seguridad y Salud en el Trabajo, seguridad vial, el Reglamento de Higiene y Seguridad  de la Entidad, Responsabilidades en SST, Matriz de riesgos, normograma, procedimientos, programas del SG-SST</t>
  </si>
  <si>
    <t xml:space="preserve">Realizar actulizacion   de la matriz  de   peligros  y y valoracion de  riesgos </t>
  </si>
  <si>
    <t xml:space="preserve">Realizar induccion y reunduccion a todo el personal que ingrese a la entidad </t>
  </si>
  <si>
    <t xml:space="preserve">Realizar las debidas afiliaciones  a ARL a toso contratistas </t>
  </si>
  <si>
    <t>Reporte periódico de indicadores del SG-SST-PESVI</t>
  </si>
  <si>
    <t xml:space="preserve">Mantener actulizado los indicadores del sg-ss Y PESVI DE LA ENTIDAD </t>
  </si>
  <si>
    <t xml:space="preserve">Realizar la evaluacion de  los indicadores </t>
  </si>
  <si>
    <t>Estructurar Programa de Inspecciones de SST según prioridades de la Entidad y necesidades del SG-SST ( botiquin -camillas extintores -oficinas )</t>
  </si>
  <si>
    <t>Realizar Inspecciones de SST según prioridades de la Entidad y necesidades del SG-SST ( botiquin -camillas extintores -oficinas )</t>
  </si>
  <si>
    <t>Realizar invitacion a COE Ppara dar cumplimiento con las reuniones establecidas</t>
  </si>
  <si>
    <t xml:space="preserve">Realizar  la  entrega de dotación de brigadas  y elementos de protección personal según la demanda (se realizan de acuerdo a la ocurrencia de l a solicitud, al no presentarse en el periodo, la actividad será eliminada).  </t>
  </si>
  <si>
    <t xml:space="preserve">Realizar   reporte  de  accidentes de trabajo a la ARL y a la EPS de acuerdo con su ocurrencia (se realizan de acuerdo a la ocurrencia del evento, al no presentarse en el periodo, la actividad será eliminada). </t>
  </si>
  <si>
    <t xml:space="preserve">Realizar la jornada del dia mundial de la seguridad y salud  en el trabajo  y la semana de seguridad y salud en el trabajo </t>
  </si>
  <si>
    <t xml:space="preserve">Programar  examenes medicos  ocupacionales a funcionarios que lo rreuieran de acuerdo a la necesidad ingreso ,periodicos , egreso y de medicina laboral </t>
  </si>
  <si>
    <t xml:space="preserve">Realizar  seguimiento al programa  de riesgo psicosocial </t>
  </si>
  <si>
    <t>Asesor ARL- Profesional de SST</t>
  </si>
  <si>
    <t>Realizar  Verificación de fechas de vencimiento de licencias de conducción, soat y revisión técnico mecánica y pólizas de vehículos de la entidad.</t>
  </si>
  <si>
    <t xml:space="preserve">Generar condiciones de trabajo seguras y saludables para la prevención de lesiones y deterioro de la salud, para todos los servidores públicos de la entidad , funcionarios y contratistas, a través de la implementación de programas de promoción y prevención. </t>
  </si>
  <si>
    <t>Prevenir incidentes, accidentes y enfermedades laborales mediante la identificación de peligros, evaluación y valoración de riesgos, y la implementación de controles efectivos.</t>
  </si>
  <si>
    <t>Fomentar una cultura de autocuidado y participación mediante actividades de información, capacitación y sensibilización sobre la integridad física y mental del personal.</t>
  </si>
  <si>
    <t>Generar condiciones de trabajo seguras y saludables para la prevención de lesiones y deterioro de la salud, para todos los servidores públicos de la entidad , funcionarios y contratistas, a través de la implementación de programas de promoción y prevención</t>
  </si>
  <si>
    <t xml:space="preserve">	Generar condiciones de trabajo seguras y saludables para la prevención de lesiones y deterioro de la salud, para todos los servidores públicos de la entidad , funcionarios y contratistas, a través de la implementación de programas de promoción y prevención</t>
  </si>
  <si>
    <t>Gestionar las estrategias de mejora continua para el Sistema de Gestión de la Seguridad y Salud en el Trabajo - SG-SST y el Plan Estratégico de Seguridad Vial.</t>
  </si>
  <si>
    <t>Prevenir incidentes, accidentes y enfermedades laborales mediante la identificación de peligros, evaluación y valoración de riesgos, y la implementación de controles efectivos</t>
  </si>
  <si>
    <t xml:space="preserve">Gestionar las estrategias de mejora continua para el Sistema de Gestión de la Seguridad y Salud en el Trabajo - SG-SST y el Plan Estratégico de Seguridad Vial. </t>
  </si>
  <si>
    <t xml:space="preserve">Generar condiciones de trabajo seguras y saludables para la prevención de lesiones y deterioro de la salud, para todos los servidores públicos de la entidad , funcionarios y contratistas, a través de la implementación de programas de promoción y prevención. 
</t>
  </si>
  <si>
    <t xml:space="preserve">Profesioanal Universitario </t>
  </si>
  <si>
    <t>META GENERAL: Cumplir con el 90% de las Actividades Programadas para el año 2025</t>
  </si>
  <si>
    <t>Realizar actualizacion  de objetivos del SG-SST</t>
  </si>
  <si>
    <t xml:space="preserve">Realizar la actualizacion de   normativa vigente  y aplicar de acuerdo a  tipo de origanizacion </t>
  </si>
  <si>
    <t xml:space="preserve">Realizar plan de trabajo de  sg-sst- y pesvi para desarollar  su ejecucion para  la vigencia </t>
  </si>
  <si>
    <t xml:space="preserve">Realizar la debida inscripcion de la entidad para el simulacro nacional de la entidad </t>
  </si>
  <si>
    <t>Gestionar     mediante la ARL  la realizacion de medicion ambiental (iluminacion )</t>
  </si>
  <si>
    <t xml:space="preserve">Realizar    la ejecucion del coronograma de capacitacion  para la vigencia 2025  para el sg-sst y pesvi  una capacitacion por mes </t>
  </si>
  <si>
    <t>Realizar la actulizacion de  objetivos    de la seguridad y salud en el trabajo</t>
  </si>
  <si>
    <t xml:space="preserve">Realizar  auditoria  interna  al Sistema de Gestión en seguridad y salud en el trabajo  y plan estrategico de seguridad vial </t>
  </si>
  <si>
    <t xml:space="preserve">Realizar auditoría interna  al Sistema de Gestión en seguridad y salud en el trabajo  y  plan estrategico de seguridad vial </t>
  </si>
  <si>
    <t xml:space="preserve">Realizar el plan de mejoramiento de  acuerdo a los  hallazgos   inspecciones, revisión por la dirección, investigación de accidentes de trabajo y auditorías al SG - SST y PESV.  </t>
  </si>
  <si>
    <t xml:space="preserve">Solicitar   la  revision      por la  alta  direccion del SG-SST  </t>
  </si>
  <si>
    <t xml:space="preserve">Brindar capacitacion a brigadistas de la entidad de acuerdo a lo especificado en la normativa vigente </t>
  </si>
  <si>
    <t>Desarrollo del curso de 50 y/o 20 horas de SST para todos los intengrantes de los comites (brigadas, COPASST, CCL, COE, equipo SST)</t>
  </si>
  <si>
    <t xml:space="preserve">Realizar invitacion a integrantes de los diferentes comité para la realizacion del curso del SG-SST  de 50 horas para quienes nolo hayan realizado y 20 para  quien rrequiera actulizaqcion </t>
  </si>
  <si>
    <t xml:space="preserve">Realizar informe  de inspecciones relizadas  en la entidad </t>
  </si>
  <si>
    <t xml:space="preserve">Efectuar informe  de inspecciones relizadas en la entidad  </t>
  </si>
  <si>
    <t xml:space="preserve">Realizar    la  gestion para  realizacion de pausa activas </t>
  </si>
  <si>
    <t xml:space="preserve">Realizar  seguimiento al programa de riesgo cardiovascular de la entidad </t>
  </si>
  <si>
    <t xml:space="preserve">Realizar seguimiento a recomendaciones medicas laborales en el programa de rehabilitacion y reincorporacion </t>
  </si>
  <si>
    <t>Realizar actividades  en la Revisión periódica de información obtenida de los chequeos preoperacionales</t>
  </si>
  <si>
    <t>OBJETIVO: Identificar y gestionar los factores de riesgo que afectan la integridad física, mental y social del personal de la Dirección de Tránsito de Bucaramanga, fortaleciendo el Sistema de Gestión de Seguridad y Salud en el Trabajo (SG-SST) para mejorar su calidad de vida y desempeño laboral.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</si>
</sst>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  <font>
      <b/>
      <sz val="20"/>
      <color theme="1"/>
      <name val="Arial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name val="Calibri"/>
      <family val="2"/>
      <scheme val="minor"/>
    </font>
    <font>
      <b/>
      <sz val="14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1"/>
      <name val="Aptos"/>
      <family val="2"/>
    </font>
    <font>
      <b/>
      <sz val="2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8" fillId="0" borderId="0" applyFont="0" applyFill="0" applyBorder="0" applyAlignment="0" applyProtection="0"/>
  </cellStyleXfs>
  <cellXfs count="25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1" fillId="3" borderId="0" xfId="0" applyFont="1" applyFill="1"/>
    <xf numFmtId="0" fontId="1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3" borderId="1" xfId="0" applyFont="1" applyFill="1" applyBorder="1"/>
    <xf numFmtId="0" fontId="4" fillId="0" borderId="1" xfId="0" applyFont="1" applyBorder="1"/>
    <xf numFmtId="0" fontId="8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0" fontId="2" fillId="2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2" fillId="3" borderId="0" xfId="0" applyFont="1" applyFill="1"/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6" fillId="0" borderId="27" xfId="0" applyFont="1" applyBorder="1"/>
    <xf numFmtId="0" fontId="17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0" fillId="0" borderId="11" xfId="0" applyBorder="1"/>
    <xf numFmtId="0" fontId="9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5" borderId="2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2" fillId="5" borderId="2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34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0" fillId="0" borderId="35" xfId="0" applyBorder="1"/>
    <xf numFmtId="0" fontId="2" fillId="3" borderId="3" xfId="0" applyFont="1" applyFill="1" applyBorder="1"/>
    <xf numFmtId="0" fontId="2" fillId="0" borderId="3" xfId="0" applyFont="1" applyBorder="1" applyAlignment="1">
      <alignment wrapText="1"/>
    </xf>
    <xf numFmtId="0" fontId="0" fillId="0" borderId="3" xfId="0" applyBorder="1"/>
    <xf numFmtId="0" fontId="2" fillId="0" borderId="27" xfId="0" applyFont="1" applyBorder="1"/>
    <xf numFmtId="0" fontId="2" fillId="0" borderId="30" xfId="0" applyFont="1" applyBorder="1"/>
    <xf numFmtId="0" fontId="4" fillId="0" borderId="4" xfId="0" applyFont="1" applyBorder="1"/>
    <xf numFmtId="0" fontId="2" fillId="0" borderId="26" xfId="0" applyFont="1" applyBorder="1"/>
    <xf numFmtId="0" fontId="2" fillId="0" borderId="28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4" fillId="0" borderId="3" xfId="0" applyFont="1" applyBorder="1"/>
    <xf numFmtId="0" fontId="1" fillId="3" borderId="30" xfId="0" applyFont="1" applyFill="1" applyBorder="1"/>
    <xf numFmtId="0" fontId="1" fillId="3" borderId="4" xfId="0" applyFont="1" applyFill="1" applyBorder="1"/>
    <xf numFmtId="0" fontId="1" fillId="3" borderId="22" xfId="0" applyFont="1" applyFill="1" applyBorder="1"/>
    <xf numFmtId="0" fontId="1" fillId="3" borderId="25" xfId="0" applyFont="1" applyFill="1" applyBorder="1"/>
    <xf numFmtId="0" fontId="1" fillId="3" borderId="28" xfId="0" applyFont="1" applyFill="1" applyBorder="1"/>
    <xf numFmtId="0" fontId="2" fillId="0" borderId="39" xfId="0" applyFont="1" applyBorder="1"/>
    <xf numFmtId="0" fontId="2" fillId="0" borderId="21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0" fontId="2" fillId="3" borderId="38" xfId="0" applyFont="1" applyFill="1" applyBorder="1"/>
    <xf numFmtId="0" fontId="2" fillId="3" borderId="22" xfId="0" applyFont="1" applyFill="1" applyBorder="1"/>
    <xf numFmtId="0" fontId="2" fillId="0" borderId="22" xfId="0" applyFont="1" applyBorder="1"/>
    <xf numFmtId="0" fontId="2" fillId="0" borderId="43" xfId="0" applyFont="1" applyBorder="1"/>
    <xf numFmtId="0" fontId="2" fillId="0" borderId="38" xfId="0" applyFont="1" applyBorder="1"/>
    <xf numFmtId="0" fontId="1" fillId="3" borderId="43" xfId="0" applyFont="1" applyFill="1" applyBorder="1"/>
    <xf numFmtId="0" fontId="2" fillId="5" borderId="2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3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2" fillId="5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vertical="top" wrapText="1"/>
    </xf>
    <xf numFmtId="0" fontId="6" fillId="11" borderId="1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textRotation="90" wrapText="1"/>
    </xf>
    <xf numFmtId="0" fontId="6" fillId="13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30" xfId="0" applyFont="1" applyBorder="1" applyAlignment="1" applyProtection="1">
      <alignment horizontal="left" vertical="center" wrapText="1"/>
      <protection locked="0"/>
    </xf>
    <xf numFmtId="0" fontId="19" fillId="5" borderId="1" xfId="0" applyFont="1" applyFill="1" applyBorder="1" applyAlignment="1">
      <alignment horizontal="center" vertical="center"/>
    </xf>
    <xf numFmtId="0" fontId="19" fillId="5" borderId="30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21" fillId="0" borderId="3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textRotation="90"/>
    </xf>
    <xf numFmtId="0" fontId="2" fillId="9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3" fontId="5" fillId="0" borderId="1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5" fillId="0" borderId="11" xfId="0" applyFont="1" applyBorder="1" applyAlignment="1">
      <alignment horizontal="left" wrapText="1"/>
    </xf>
    <xf numFmtId="0" fontId="15" fillId="0" borderId="8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5" fillId="0" borderId="11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2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9" fontId="12" fillId="0" borderId="11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10" borderId="31" xfId="0" applyFont="1" applyFill="1" applyBorder="1" applyAlignment="1">
      <alignment horizontal="center" vertical="center" wrapText="1"/>
    </xf>
    <xf numFmtId="0" fontId="2" fillId="10" borderId="32" xfId="0" applyFont="1" applyFill="1" applyBorder="1" applyAlignment="1">
      <alignment horizontal="center" vertical="center" wrapText="1"/>
    </xf>
    <xf numFmtId="0" fontId="2" fillId="10" borderId="33" xfId="0" applyFont="1" applyFill="1" applyBorder="1" applyAlignment="1">
      <alignment horizontal="center" vertical="center" wrapText="1"/>
    </xf>
    <xf numFmtId="0" fontId="2" fillId="10" borderId="36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0" borderId="37" xfId="0" applyFont="1" applyFill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vertical="center" wrapText="1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left" vertical="top" wrapText="1"/>
    </xf>
    <xf numFmtId="0" fontId="0" fillId="0" borderId="15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/>
    </xf>
    <xf numFmtId="10" fontId="2" fillId="2" borderId="11" xfId="2" applyNumberFormat="1" applyFont="1" applyFill="1" applyBorder="1" applyAlignment="1">
      <alignment horizontal="center"/>
    </xf>
    <xf numFmtId="10" fontId="2" fillId="2" borderId="8" xfId="2" applyNumberFormat="1" applyFont="1" applyFill="1" applyBorder="1" applyAlignment="1">
      <alignment horizontal="center"/>
    </xf>
    <xf numFmtId="10" fontId="2" fillId="2" borderId="2" xfId="2" applyNumberFormat="1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0" fillId="0" borderId="22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5" borderId="22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19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21" xfId="0" applyFont="1" applyFill="1" applyBorder="1"/>
    <xf numFmtId="0" fontId="9" fillId="0" borderId="1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1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44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6" fillId="0" borderId="46" xfId="0" applyFont="1" applyBorder="1" applyAlignment="1">
      <alignment horizontal="left" vertical="top" wrapText="1"/>
    </xf>
    <xf numFmtId="0" fontId="0" fillId="0" borderId="45" xfId="0" applyBorder="1"/>
    <xf numFmtId="0" fontId="0" fillId="0" borderId="0" xfId="0" applyBorder="1"/>
    <xf numFmtId="0" fontId="0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7" xfId="0" applyBorder="1"/>
    <xf numFmtId="0" fontId="2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48" xfId="0" applyBorder="1"/>
    <xf numFmtId="0" fontId="0" fillId="0" borderId="49" xfId="0" applyBorder="1"/>
    <xf numFmtId="0" fontId="0" fillId="0" borderId="49" xfId="0" applyFont="1" applyBorder="1" applyAlignment="1">
      <alignment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</cellXfs>
  <cellStyles count="3">
    <cellStyle name="Normal" xfId="0" builtinId="0"/>
    <cellStyle name="Normal 6" xfId="1" xr:uid="{00000000-0005-0000-0000-000001000000}"/>
    <cellStyle name="Porcentaje" xfId="2" builtinId="5"/>
  </cellStyles>
  <dxfs count="7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Grafica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SEGUIMIENTO!$B$4</c:f>
              <c:strCache>
                <c:ptCount val="1"/>
                <c:pt idx="0">
                  <c:v>Actividades ejecutadas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SEGUIMIENTO!$C$2:$N$3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SEGUIMIENTO!$C$4:$N$4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1-4006-9A00-7475E412F6FE}"/>
            </c:ext>
          </c:extLst>
        </c:ser>
        <c:ser>
          <c:idx val="1"/>
          <c:order val="1"/>
          <c:tx>
            <c:strRef>
              <c:f>SEGUIMIENTO!$B$5</c:f>
              <c:strCache>
                <c:ptCount val="1"/>
                <c:pt idx="0">
                  <c:v>Actividades programadas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SEGUIMIENTO!$C$2:$N$3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SEGUIMIENTO!$C$5:$N$5</c:f>
              <c:numCache>
                <c:formatCode>General</c:formatCode>
                <c:ptCount val="12"/>
                <c:pt idx="0">
                  <c:v>16</c:v>
                </c:pt>
                <c:pt idx="1">
                  <c:v>19</c:v>
                </c:pt>
                <c:pt idx="2">
                  <c:v>12</c:v>
                </c:pt>
                <c:pt idx="3">
                  <c:v>12</c:v>
                </c:pt>
                <c:pt idx="4">
                  <c:v>10</c:v>
                </c:pt>
                <c:pt idx="5">
                  <c:v>20</c:v>
                </c:pt>
                <c:pt idx="6">
                  <c:v>14</c:v>
                </c:pt>
                <c:pt idx="7">
                  <c:v>17</c:v>
                </c:pt>
                <c:pt idx="8">
                  <c:v>12</c:v>
                </c:pt>
                <c:pt idx="9">
                  <c:v>20</c:v>
                </c:pt>
                <c:pt idx="10">
                  <c:v>13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1-4006-9A00-7475E412F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271214224"/>
        <c:axId val="271214616"/>
      </c:barChart>
      <c:lineChart>
        <c:grouping val="standard"/>
        <c:varyColors val="0"/>
        <c:ser>
          <c:idx val="2"/>
          <c:order val="2"/>
          <c:tx>
            <c:strRef>
              <c:f>SEGUIMIENTO!$B$6</c:f>
              <c:strCache>
                <c:ptCount val="1"/>
                <c:pt idx="0">
                  <c:v>% avance mes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SEGUIMIENTO!$C$2:$N$3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SEGUIMIENTO!$C$6:$N$6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D1-4006-9A00-7475E412F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215400"/>
        <c:axId val="271215008"/>
      </c:lineChart>
      <c:catAx>
        <c:axId val="27121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1214616"/>
        <c:crosses val="autoZero"/>
        <c:auto val="1"/>
        <c:lblAlgn val="ctr"/>
        <c:lblOffset val="100"/>
        <c:noMultiLvlLbl val="0"/>
      </c:catAx>
      <c:valAx>
        <c:axId val="27121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1214224"/>
        <c:crosses val="autoZero"/>
        <c:crossBetween val="between"/>
      </c:valAx>
      <c:valAx>
        <c:axId val="271215008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1215400"/>
        <c:crosses val="max"/>
        <c:crossBetween val="between"/>
      </c:valAx>
      <c:catAx>
        <c:axId val="271215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71215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343958</xdr:colOff>
      <xdr:row>0</xdr:row>
      <xdr:rowOff>71248</xdr:rowOff>
    </xdr:from>
    <xdr:to>
      <xdr:col>3</xdr:col>
      <xdr:colOff>562506</xdr:colOff>
      <xdr:row>2</xdr:row>
      <xdr:rowOff>228865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F4E91F-0D14-44B8-99C4-ED30E1CE637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83472" t="30865" r="3032" b="46180"/>
        <a:stretch/>
      </xdr:blipFill>
      <xdr:spPr bwMode="auto">
        <a:xfrm>
          <a:off x="343958" y="71248"/>
          <a:ext cx="933981" cy="8910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12</xdr:row>
      <xdr:rowOff>100012</xdr:rowOff>
    </xdr:from>
    <xdr:to>
      <xdr:col>10</xdr:col>
      <xdr:colOff>209550</xdr:colOff>
      <xdr:row>26</xdr:row>
      <xdr:rowOff>176212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892B912-CCDB-C9FF-6D98-4EE9BE8279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C108"/>
  <sheetViews>
    <sheetView showGridLines="0" tabSelected="1" view="pageBreakPreview" topLeftCell="C1" zoomScale="60" zoomScaleNormal="60" workbookViewId="0">
      <selection activeCell="G16" sqref="G16:G17"/>
    </sheetView>
  </sheetViews>
  <sheetFormatPr baseColWidth="10" defaultRowHeight="14.4" x14ac:dyDescent="0.3"/>
  <cols>
    <col min="1" max="2" width="29.6640625" hidden="1" customWidth="1"/>
    <col min="3" max="3" width="5.33203125" style="14" customWidth="1"/>
    <col min="4" max="4" width="60.21875" style="208" customWidth="1"/>
    <col min="5" max="5" width="11" customWidth="1"/>
    <col min="6" max="6" width="67.5546875" customWidth="1"/>
    <col min="7" max="7" width="56.44140625" customWidth="1"/>
    <col min="8" max="10" width="10.77734375" customWidth="1"/>
    <col min="11" max="11" width="24" customWidth="1"/>
    <col min="12" max="12" width="17.88671875" hidden="1" customWidth="1"/>
    <col min="13" max="59" width="3.33203125" customWidth="1"/>
    <col min="60" max="60" width="3.33203125" style="3" customWidth="1"/>
    <col min="61" max="106" width="11.44140625" style="3"/>
  </cols>
  <sheetData>
    <row r="1" spans="1:107" s="9" customFormat="1" ht="30.75" customHeight="1" thickBot="1" x14ac:dyDescent="0.35">
      <c r="A1" s="157"/>
      <c r="B1" s="158"/>
      <c r="C1" s="158"/>
      <c r="D1" s="158"/>
      <c r="E1" s="158"/>
      <c r="F1" s="159"/>
      <c r="G1" s="30"/>
      <c r="H1" s="30"/>
      <c r="I1" s="30"/>
      <c r="J1" s="30"/>
      <c r="K1" s="166" t="s">
        <v>26</v>
      </c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7"/>
      <c r="AD1" s="128" t="s">
        <v>24</v>
      </c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30"/>
    </row>
    <row r="2" spans="1:107" s="9" customFormat="1" ht="27" customHeight="1" x14ac:dyDescent="0.3">
      <c r="A2" s="160"/>
      <c r="B2" s="161"/>
      <c r="C2" s="161"/>
      <c r="D2" s="161"/>
      <c r="E2" s="161"/>
      <c r="F2" s="162"/>
      <c r="G2" s="32"/>
      <c r="H2" s="32"/>
      <c r="I2" s="32"/>
      <c r="J2" s="32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9"/>
      <c r="AD2" s="131" t="s">
        <v>25</v>
      </c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3"/>
    </row>
    <row r="3" spans="1:107" s="9" customFormat="1" ht="30" customHeight="1" x14ac:dyDescent="0.3">
      <c r="A3" s="163"/>
      <c r="B3" s="164"/>
      <c r="C3" s="164"/>
      <c r="D3" s="164"/>
      <c r="E3" s="164"/>
      <c r="F3" s="165"/>
      <c r="G3" s="31"/>
      <c r="H3" s="31"/>
      <c r="I3" s="31"/>
      <c r="J3" s="31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1"/>
      <c r="AD3" s="134" t="s">
        <v>23</v>
      </c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6"/>
    </row>
    <row r="4" spans="1:107" s="9" customFormat="1" ht="30" customHeight="1" x14ac:dyDescent="0.4">
      <c r="A4" s="137" t="s">
        <v>75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9"/>
    </row>
    <row r="5" spans="1:107" s="9" customFormat="1" ht="54.6" customHeight="1" x14ac:dyDescent="0.4">
      <c r="A5" s="140" t="s">
        <v>170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2"/>
    </row>
    <row r="6" spans="1:107" s="9" customFormat="1" ht="30" customHeight="1" x14ac:dyDescent="0.4">
      <c r="A6" s="143" t="s">
        <v>33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5"/>
    </row>
    <row r="7" spans="1:107" s="9" customFormat="1" ht="30" customHeight="1" x14ac:dyDescent="0.4">
      <c r="A7" s="143" t="s">
        <v>149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5"/>
    </row>
    <row r="8" spans="1:107" s="9" customFormat="1" ht="30" customHeight="1" x14ac:dyDescent="0.3">
      <c r="A8" s="146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8"/>
    </row>
    <row r="9" spans="1:107" s="9" customFormat="1" ht="57.75" customHeight="1" x14ac:dyDescent="0.4">
      <c r="A9" s="256" t="s">
        <v>30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8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50"/>
      <c r="X9" s="19"/>
      <c r="Y9" s="19"/>
      <c r="Z9" s="19"/>
      <c r="AA9" s="19"/>
      <c r="AB9" s="151">
        <v>0.9</v>
      </c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8"/>
      <c r="AN9" s="19"/>
      <c r="AO9" s="152" t="s">
        <v>31</v>
      </c>
      <c r="AP9" s="153"/>
      <c r="AQ9" s="153"/>
      <c r="AR9" s="153"/>
      <c r="AS9" s="153"/>
      <c r="AT9" s="153"/>
      <c r="AU9" s="153"/>
      <c r="AV9" s="153"/>
      <c r="AW9" s="153"/>
      <c r="AX9" s="153"/>
      <c r="AY9" s="154"/>
      <c r="AZ9" s="155"/>
      <c r="BA9" s="156"/>
      <c r="BB9" s="156"/>
      <c r="BC9" s="156"/>
      <c r="BD9" s="156"/>
      <c r="BE9" s="156"/>
      <c r="BF9" s="156"/>
      <c r="BG9" s="156"/>
    </row>
    <row r="10" spans="1:107" ht="15" thickBot="1" x14ac:dyDescent="0.35">
      <c r="A10" s="123" t="s">
        <v>27</v>
      </c>
      <c r="B10" s="123" t="s">
        <v>32</v>
      </c>
      <c r="C10" s="89" t="s">
        <v>66</v>
      </c>
      <c r="D10" s="206" t="s">
        <v>27</v>
      </c>
      <c r="E10" s="89" t="s">
        <v>67</v>
      </c>
      <c r="F10" s="89" t="s">
        <v>12</v>
      </c>
      <c r="G10" s="89" t="s">
        <v>29</v>
      </c>
      <c r="H10" s="91" t="s">
        <v>105</v>
      </c>
      <c r="I10" s="92"/>
      <c r="J10" s="93"/>
      <c r="K10" s="38"/>
      <c r="L10" s="89" t="s">
        <v>36</v>
      </c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4"/>
      <c r="DC10" s="3"/>
    </row>
    <row r="11" spans="1:107" ht="43.8" customHeight="1" x14ac:dyDescent="0.3">
      <c r="A11" s="124"/>
      <c r="B11" s="124"/>
      <c r="C11" s="90"/>
      <c r="D11" s="207"/>
      <c r="E11" s="90"/>
      <c r="F11" s="90"/>
      <c r="G11" s="90"/>
      <c r="H11" s="81" t="s">
        <v>102</v>
      </c>
      <c r="I11" s="81" t="s">
        <v>103</v>
      </c>
      <c r="J11" s="38" t="s">
        <v>104</v>
      </c>
      <c r="K11" s="40" t="s">
        <v>106</v>
      </c>
      <c r="L11" s="125"/>
      <c r="M11" s="175" t="s">
        <v>0</v>
      </c>
      <c r="N11" s="176"/>
      <c r="O11" s="176"/>
      <c r="P11" s="177"/>
      <c r="Q11" s="178" t="s">
        <v>1</v>
      </c>
      <c r="R11" s="179"/>
      <c r="S11" s="179"/>
      <c r="T11" s="180"/>
      <c r="U11" s="175" t="s">
        <v>2</v>
      </c>
      <c r="V11" s="176"/>
      <c r="W11" s="176"/>
      <c r="X11" s="177"/>
      <c r="Y11" s="175" t="s">
        <v>3</v>
      </c>
      <c r="Z11" s="176"/>
      <c r="AA11" s="176"/>
      <c r="AB11" s="177"/>
      <c r="AC11" s="175" t="s">
        <v>4</v>
      </c>
      <c r="AD11" s="176"/>
      <c r="AE11" s="176"/>
      <c r="AF11" s="177"/>
      <c r="AG11" s="175" t="s">
        <v>5</v>
      </c>
      <c r="AH11" s="176"/>
      <c r="AI11" s="176"/>
      <c r="AJ11" s="177"/>
      <c r="AK11" s="175" t="s">
        <v>6</v>
      </c>
      <c r="AL11" s="176"/>
      <c r="AM11" s="176"/>
      <c r="AN11" s="177"/>
      <c r="AO11" s="175" t="s">
        <v>7</v>
      </c>
      <c r="AP11" s="176"/>
      <c r="AQ11" s="176"/>
      <c r="AR11" s="177"/>
      <c r="AS11" s="175" t="s">
        <v>8</v>
      </c>
      <c r="AT11" s="176"/>
      <c r="AU11" s="176"/>
      <c r="AV11" s="177"/>
      <c r="AW11" s="175" t="s">
        <v>9</v>
      </c>
      <c r="AX11" s="176"/>
      <c r="AY11" s="176"/>
      <c r="AZ11" s="177"/>
      <c r="BA11" s="175" t="s">
        <v>10</v>
      </c>
      <c r="BB11" s="176"/>
      <c r="BC11" s="176"/>
      <c r="BD11" s="177"/>
      <c r="BE11" s="175" t="s">
        <v>11</v>
      </c>
      <c r="BF11" s="176"/>
      <c r="BG11" s="176"/>
      <c r="BH11" s="177"/>
      <c r="DC11" s="3"/>
    </row>
    <row r="12" spans="1:107" ht="30" customHeight="1" x14ac:dyDescent="0.3">
      <c r="A12" s="121" t="s">
        <v>35</v>
      </c>
      <c r="B12" s="121" t="s">
        <v>15</v>
      </c>
      <c r="C12" s="108">
        <v>1</v>
      </c>
      <c r="D12" s="204" t="s">
        <v>140</v>
      </c>
      <c r="E12" s="97" t="s">
        <v>68</v>
      </c>
      <c r="F12" s="99" t="s">
        <v>115</v>
      </c>
      <c r="G12" s="83" t="s">
        <v>116</v>
      </c>
      <c r="H12" s="83"/>
      <c r="I12" s="83"/>
      <c r="J12" s="83" t="s">
        <v>117</v>
      </c>
      <c r="K12" s="83" t="s">
        <v>28</v>
      </c>
      <c r="L12" s="127">
        <v>127800000</v>
      </c>
      <c r="M12" s="43" t="s">
        <v>107</v>
      </c>
      <c r="N12" s="2"/>
      <c r="O12" s="20"/>
      <c r="P12" s="46"/>
      <c r="Q12" s="43"/>
      <c r="R12" s="2"/>
      <c r="S12" s="2"/>
      <c r="T12" s="46"/>
      <c r="U12" s="54"/>
      <c r="V12" s="20"/>
      <c r="W12" s="20"/>
      <c r="X12" s="47"/>
      <c r="Y12" s="54"/>
      <c r="Z12" s="20"/>
      <c r="AA12" s="20"/>
      <c r="AB12" s="47"/>
      <c r="AC12" s="54"/>
      <c r="AD12" s="20"/>
      <c r="AE12" s="20"/>
      <c r="AF12" s="47"/>
      <c r="AG12" s="54"/>
      <c r="AH12" s="20"/>
      <c r="AI12" s="20"/>
      <c r="AJ12" s="47"/>
      <c r="AK12" s="54"/>
      <c r="AL12" s="20"/>
      <c r="AM12" s="20"/>
      <c r="AN12" s="47"/>
      <c r="AO12" s="54"/>
      <c r="AP12" s="20"/>
      <c r="AQ12" s="20"/>
      <c r="AR12" s="47"/>
      <c r="AS12" s="54"/>
      <c r="AT12" s="20"/>
      <c r="AU12" s="20"/>
      <c r="AV12" s="47"/>
      <c r="AW12" s="54"/>
      <c r="AX12" s="20"/>
      <c r="AY12" s="20"/>
      <c r="AZ12" s="47"/>
      <c r="BA12" s="54"/>
      <c r="BB12" s="20"/>
      <c r="BC12" s="20"/>
      <c r="BD12" s="47"/>
      <c r="BE12" s="54"/>
      <c r="BF12" s="20"/>
      <c r="BG12" s="20"/>
      <c r="BH12" s="66"/>
    </row>
    <row r="13" spans="1:107" ht="30" customHeight="1" x14ac:dyDescent="0.3">
      <c r="A13" s="121"/>
      <c r="B13" s="121"/>
      <c r="C13" s="108"/>
      <c r="D13" s="205"/>
      <c r="E13" s="97"/>
      <c r="F13" s="99"/>
      <c r="G13" s="83"/>
      <c r="H13" s="83"/>
      <c r="I13" s="83"/>
      <c r="J13" s="83"/>
      <c r="K13" s="83"/>
      <c r="L13" s="127"/>
      <c r="M13" s="43"/>
      <c r="N13" s="2"/>
      <c r="O13" s="20"/>
      <c r="P13" s="47"/>
      <c r="Q13" s="54"/>
      <c r="R13" s="20"/>
      <c r="S13" s="20"/>
      <c r="T13" s="46"/>
      <c r="U13" s="54"/>
      <c r="V13" s="20"/>
      <c r="W13" s="20"/>
      <c r="X13" s="47"/>
      <c r="Y13" s="54"/>
      <c r="Z13" s="20"/>
      <c r="AA13" s="20"/>
      <c r="AB13" s="47"/>
      <c r="AC13" s="54"/>
      <c r="AD13" s="20"/>
      <c r="AE13" s="20"/>
      <c r="AF13" s="47"/>
      <c r="AG13" s="54"/>
      <c r="AH13" s="20"/>
      <c r="AI13" s="20"/>
      <c r="AJ13" s="47"/>
      <c r="AK13" s="54"/>
      <c r="AL13" s="20"/>
      <c r="AM13" s="20"/>
      <c r="AN13" s="47"/>
      <c r="AO13" s="54"/>
      <c r="AP13" s="20"/>
      <c r="AQ13" s="20"/>
      <c r="AR13" s="47"/>
      <c r="AS13" s="54"/>
      <c r="AT13" s="20"/>
      <c r="AU13" s="20"/>
      <c r="AV13" s="47"/>
      <c r="AW13" s="54"/>
      <c r="AX13" s="20"/>
      <c r="AY13" s="20"/>
      <c r="AZ13" s="47"/>
      <c r="BA13" s="54"/>
      <c r="BB13" s="20"/>
      <c r="BC13" s="20"/>
      <c r="BD13" s="47"/>
      <c r="BE13" s="54"/>
      <c r="BF13" s="20"/>
      <c r="BG13" s="20"/>
      <c r="BH13" s="66"/>
    </row>
    <row r="14" spans="1:107" ht="30" customHeight="1" x14ac:dyDescent="0.3">
      <c r="A14" s="121"/>
      <c r="B14" s="121"/>
      <c r="C14" s="123">
        <v>2</v>
      </c>
      <c r="D14" s="204" t="s">
        <v>141</v>
      </c>
      <c r="E14" s="97"/>
      <c r="F14" s="99" t="s">
        <v>78</v>
      </c>
      <c r="G14" s="83" t="s">
        <v>155</v>
      </c>
      <c r="H14" s="86"/>
      <c r="I14" s="86"/>
      <c r="J14" s="86" t="s">
        <v>117</v>
      </c>
      <c r="K14" s="83" t="s">
        <v>28</v>
      </c>
      <c r="L14" s="44"/>
      <c r="M14" s="43"/>
      <c r="N14" s="2"/>
      <c r="O14" s="20"/>
      <c r="P14" s="46" t="s">
        <v>107</v>
      </c>
      <c r="Q14" s="55"/>
      <c r="R14" s="20"/>
      <c r="S14" s="20"/>
      <c r="T14" s="46" t="s">
        <v>107</v>
      </c>
      <c r="U14" s="43"/>
      <c r="V14" s="5"/>
      <c r="W14" s="2"/>
      <c r="X14" s="46" t="s">
        <v>107</v>
      </c>
      <c r="Y14" s="43"/>
      <c r="Z14" s="2"/>
      <c r="AA14" s="2"/>
      <c r="AB14" s="46" t="s">
        <v>107</v>
      </c>
      <c r="AC14" s="43"/>
      <c r="AD14" s="2"/>
      <c r="AE14" s="2"/>
      <c r="AF14" s="46" t="s">
        <v>107</v>
      </c>
      <c r="AG14" s="43"/>
      <c r="AH14" s="2"/>
      <c r="AI14" s="2"/>
      <c r="AJ14" s="46" t="s">
        <v>107</v>
      </c>
      <c r="AK14" s="43"/>
      <c r="AL14" s="2"/>
      <c r="AM14" s="2"/>
      <c r="AN14" s="46" t="s">
        <v>107</v>
      </c>
      <c r="AO14" s="43"/>
      <c r="AP14" s="2"/>
      <c r="AQ14" s="2"/>
      <c r="AR14" s="46" t="s">
        <v>107</v>
      </c>
      <c r="AS14" s="43"/>
      <c r="AT14" s="2"/>
      <c r="AU14" s="2"/>
      <c r="AV14" s="46" t="s">
        <v>107</v>
      </c>
      <c r="AW14" s="43"/>
      <c r="AX14" s="2"/>
      <c r="AY14" s="2"/>
      <c r="AZ14" s="46" t="s">
        <v>107</v>
      </c>
      <c r="BA14" s="43"/>
      <c r="BB14" s="2"/>
      <c r="BC14" s="2"/>
      <c r="BD14" s="46" t="s">
        <v>107</v>
      </c>
      <c r="BE14" s="43"/>
      <c r="BF14" s="2"/>
      <c r="BG14" s="2"/>
      <c r="BH14" s="46" t="s">
        <v>107</v>
      </c>
    </row>
    <row r="15" spans="1:107" ht="30" customHeight="1" x14ac:dyDescent="0.3">
      <c r="A15" s="121"/>
      <c r="B15" s="121"/>
      <c r="C15" s="188"/>
      <c r="D15" s="205"/>
      <c r="E15" s="97"/>
      <c r="F15" s="99"/>
      <c r="G15" s="83"/>
      <c r="H15" s="87"/>
      <c r="I15" s="87"/>
      <c r="J15" s="87"/>
      <c r="K15" s="83"/>
      <c r="L15" s="44"/>
      <c r="M15" s="43"/>
      <c r="N15" s="2"/>
      <c r="O15" s="20"/>
      <c r="P15" s="48"/>
      <c r="Q15" s="54"/>
      <c r="R15" s="20"/>
      <c r="S15" s="20"/>
      <c r="T15" s="47"/>
      <c r="U15" s="54"/>
      <c r="V15" s="20"/>
      <c r="W15" s="20"/>
      <c r="X15" s="47"/>
      <c r="Y15" s="54"/>
      <c r="Z15" s="20"/>
      <c r="AA15" s="20"/>
      <c r="AB15" s="47"/>
      <c r="AC15" s="54"/>
      <c r="AD15" s="20"/>
      <c r="AE15" s="20"/>
      <c r="AF15" s="47"/>
      <c r="AG15" s="54"/>
      <c r="AH15" s="20"/>
      <c r="AI15" s="20"/>
      <c r="AJ15" s="47"/>
      <c r="AK15" s="54"/>
      <c r="AL15" s="20"/>
      <c r="AM15" s="20"/>
      <c r="AN15" s="47"/>
      <c r="AO15" s="54"/>
      <c r="AP15" s="20"/>
      <c r="AQ15" s="20"/>
      <c r="AR15" s="47"/>
      <c r="AS15" s="54"/>
      <c r="AT15" s="20"/>
      <c r="AU15" s="20"/>
      <c r="AV15" s="47"/>
      <c r="AW15" s="54"/>
      <c r="AX15" s="20"/>
      <c r="AY15" s="20"/>
      <c r="AZ15" s="47"/>
      <c r="BA15" s="54"/>
      <c r="BB15" s="20"/>
      <c r="BC15" s="20"/>
      <c r="BD15" s="47"/>
      <c r="BE15" s="54"/>
      <c r="BF15" s="20"/>
      <c r="BG15" s="20"/>
      <c r="BH15" s="66"/>
    </row>
    <row r="16" spans="1:107" ht="30" customHeight="1" x14ac:dyDescent="0.3">
      <c r="A16" s="121"/>
      <c r="B16" s="121"/>
      <c r="C16" s="108">
        <v>3</v>
      </c>
      <c r="D16" s="204" t="s">
        <v>146</v>
      </c>
      <c r="E16" s="97"/>
      <c r="F16" s="99" t="s">
        <v>121</v>
      </c>
      <c r="G16" s="83" t="s">
        <v>118</v>
      </c>
      <c r="H16" s="83"/>
      <c r="I16" s="83"/>
      <c r="J16" s="83" t="s">
        <v>117</v>
      </c>
      <c r="K16" s="83" t="s">
        <v>28</v>
      </c>
      <c r="L16" s="172">
        <v>0</v>
      </c>
      <c r="M16" s="43"/>
      <c r="N16" s="2"/>
      <c r="O16" s="2"/>
      <c r="P16" s="46"/>
      <c r="Q16" s="43"/>
      <c r="R16" s="2"/>
      <c r="S16" s="2"/>
      <c r="T16" s="46"/>
      <c r="U16" s="43"/>
      <c r="V16" s="5"/>
      <c r="W16" s="2"/>
      <c r="X16" s="46"/>
      <c r="Y16" s="43"/>
      <c r="Z16" s="2"/>
      <c r="AA16" s="2"/>
      <c r="AB16" s="46"/>
      <c r="AC16" s="43"/>
      <c r="AD16" s="2"/>
      <c r="AE16" s="2"/>
      <c r="AF16" s="46"/>
      <c r="AG16" s="43"/>
      <c r="AH16" s="2"/>
      <c r="AI16" s="2"/>
      <c r="AJ16" s="46" t="s">
        <v>107</v>
      </c>
      <c r="AK16" s="43"/>
      <c r="AL16" s="2"/>
      <c r="AM16" s="2"/>
      <c r="AN16" s="46"/>
      <c r="AO16" s="43"/>
      <c r="AP16" s="2"/>
      <c r="AQ16" s="2"/>
      <c r="AR16" s="46"/>
      <c r="AS16" s="43"/>
      <c r="AT16" s="2"/>
      <c r="AU16" s="2"/>
      <c r="AV16" s="46"/>
      <c r="AW16" s="43"/>
      <c r="AX16" s="2"/>
      <c r="AY16" s="2"/>
      <c r="AZ16" s="46"/>
      <c r="BA16" s="43"/>
      <c r="BB16" s="2"/>
      <c r="BC16" s="2"/>
      <c r="BD16" s="46"/>
      <c r="BE16" s="43"/>
      <c r="BF16" s="2"/>
      <c r="BG16" s="2"/>
      <c r="BH16" s="66"/>
    </row>
    <row r="17" spans="1:60" ht="30" customHeight="1" x14ac:dyDescent="0.3">
      <c r="A17" s="121"/>
      <c r="B17" s="121"/>
      <c r="C17" s="108"/>
      <c r="D17" s="205"/>
      <c r="E17" s="97"/>
      <c r="F17" s="99"/>
      <c r="G17" s="83"/>
      <c r="H17" s="83"/>
      <c r="I17" s="83"/>
      <c r="J17" s="83"/>
      <c r="K17" s="83"/>
      <c r="L17" s="172"/>
      <c r="M17" s="49"/>
      <c r="N17" s="10"/>
      <c r="O17" s="2"/>
      <c r="P17" s="46"/>
      <c r="Q17" s="43"/>
      <c r="R17" s="2"/>
      <c r="S17" s="2"/>
      <c r="T17" s="46"/>
      <c r="U17" s="43"/>
      <c r="V17" s="5"/>
      <c r="W17" s="2"/>
      <c r="X17" s="46"/>
      <c r="Y17" s="43"/>
      <c r="Z17" s="2"/>
      <c r="AA17" s="2"/>
      <c r="AB17" s="46"/>
      <c r="AC17" s="43"/>
      <c r="AD17" s="2"/>
      <c r="AE17" s="2"/>
      <c r="AF17" s="46"/>
      <c r="AG17" s="43"/>
      <c r="AH17" s="2"/>
      <c r="AI17" s="2"/>
      <c r="AJ17" s="46"/>
      <c r="AK17" s="43"/>
      <c r="AL17" s="2"/>
      <c r="AM17" s="2"/>
      <c r="AN17" s="46"/>
      <c r="AO17" s="43"/>
      <c r="AP17" s="2"/>
      <c r="AQ17" s="2"/>
      <c r="AR17" s="46"/>
      <c r="AS17" s="43"/>
      <c r="AT17" s="2"/>
      <c r="AU17" s="2"/>
      <c r="AV17" s="46"/>
      <c r="AW17" s="43"/>
      <c r="AX17" s="2"/>
      <c r="AY17" s="2"/>
      <c r="AZ17" s="46"/>
      <c r="BA17" s="43"/>
      <c r="BB17" s="2"/>
      <c r="BC17" s="2"/>
      <c r="BD17" s="46"/>
      <c r="BE17" s="43"/>
      <c r="BF17" s="2"/>
      <c r="BG17" s="2"/>
      <c r="BH17" s="66"/>
    </row>
    <row r="18" spans="1:60" ht="30" customHeight="1" x14ac:dyDescent="0.3">
      <c r="A18" s="121"/>
      <c r="B18" s="121"/>
      <c r="C18" s="108">
        <v>4</v>
      </c>
      <c r="D18" s="204" t="s">
        <v>146</v>
      </c>
      <c r="E18" s="97"/>
      <c r="F18" s="99" t="s">
        <v>77</v>
      </c>
      <c r="G18" s="83" t="s">
        <v>152</v>
      </c>
      <c r="H18" s="83"/>
      <c r="I18" s="83"/>
      <c r="J18" s="83" t="s">
        <v>117</v>
      </c>
      <c r="K18" s="83" t="s">
        <v>28</v>
      </c>
      <c r="L18" s="172">
        <v>0</v>
      </c>
      <c r="M18" s="43"/>
      <c r="N18" s="2"/>
      <c r="O18" s="2"/>
      <c r="P18" s="46" t="s">
        <v>107</v>
      </c>
      <c r="Q18" s="43"/>
      <c r="R18" s="2"/>
      <c r="S18" s="2"/>
      <c r="T18" s="46"/>
      <c r="U18" s="55"/>
      <c r="V18" s="5"/>
      <c r="W18" s="2"/>
      <c r="X18" s="46"/>
      <c r="Y18" s="43"/>
      <c r="Z18" s="2"/>
      <c r="AA18" s="2"/>
      <c r="AB18" s="46"/>
      <c r="AC18" s="43"/>
      <c r="AD18" s="2"/>
      <c r="AE18" s="2"/>
      <c r="AF18" s="46"/>
      <c r="AG18" s="43"/>
      <c r="AH18" s="2"/>
      <c r="AI18" s="2"/>
      <c r="AJ18" s="46"/>
      <c r="AK18" s="43"/>
      <c r="AL18" s="2"/>
      <c r="AM18" s="2"/>
      <c r="AN18" s="46"/>
      <c r="AO18" s="43"/>
      <c r="AP18" s="2"/>
      <c r="AQ18" s="2"/>
      <c r="AR18" s="46"/>
      <c r="AS18" s="43"/>
      <c r="AT18" s="2"/>
      <c r="AU18" s="2"/>
      <c r="AV18" s="46"/>
      <c r="AW18" s="43"/>
      <c r="AX18" s="2"/>
      <c r="AY18" s="2"/>
      <c r="AZ18" s="46"/>
      <c r="BA18" s="43"/>
      <c r="BB18" s="2"/>
      <c r="BC18" s="2"/>
      <c r="BD18" s="46"/>
      <c r="BE18" s="43"/>
      <c r="BF18" s="2"/>
      <c r="BG18" s="2"/>
      <c r="BH18" s="66"/>
    </row>
    <row r="19" spans="1:60" ht="30" customHeight="1" x14ac:dyDescent="0.3">
      <c r="A19" s="121"/>
      <c r="B19" s="121"/>
      <c r="C19" s="108"/>
      <c r="D19" s="205"/>
      <c r="E19" s="97"/>
      <c r="F19" s="99"/>
      <c r="G19" s="83"/>
      <c r="H19" s="83"/>
      <c r="I19" s="83"/>
      <c r="J19" s="83"/>
      <c r="K19" s="83"/>
      <c r="L19" s="172"/>
      <c r="M19" s="43"/>
      <c r="N19" s="2"/>
      <c r="O19" s="2"/>
      <c r="P19" s="46"/>
      <c r="Q19" s="43"/>
      <c r="R19" s="2"/>
      <c r="S19" s="2"/>
      <c r="T19" s="46"/>
      <c r="U19" s="50"/>
      <c r="V19" s="5"/>
      <c r="W19" s="2"/>
      <c r="X19" s="46"/>
      <c r="Y19" s="43"/>
      <c r="Z19" s="2"/>
      <c r="AA19" s="2"/>
      <c r="AB19" s="46"/>
      <c r="AC19" s="43"/>
      <c r="AD19" s="2"/>
      <c r="AE19" s="2"/>
      <c r="AF19" s="46"/>
      <c r="AG19" s="43"/>
      <c r="AH19" s="2"/>
      <c r="AI19" s="2"/>
      <c r="AJ19" s="46"/>
      <c r="AK19" s="43"/>
      <c r="AL19" s="2"/>
      <c r="AM19" s="2"/>
      <c r="AN19" s="46"/>
      <c r="AO19" s="43"/>
      <c r="AP19" s="2"/>
      <c r="AQ19" s="2"/>
      <c r="AR19" s="46"/>
      <c r="AS19" s="43"/>
      <c r="AT19" s="2"/>
      <c r="AU19" s="2"/>
      <c r="AV19" s="46"/>
      <c r="AW19" s="43"/>
      <c r="AX19" s="2"/>
      <c r="AY19" s="2"/>
      <c r="AZ19" s="46"/>
      <c r="BA19" s="43"/>
      <c r="BB19" s="2"/>
      <c r="BC19" s="2"/>
      <c r="BD19" s="46"/>
      <c r="BE19" s="43"/>
      <c r="BF19" s="2"/>
      <c r="BG19" s="2"/>
      <c r="BH19" s="66"/>
    </row>
    <row r="20" spans="1:60" ht="30" customHeight="1" x14ac:dyDescent="0.3">
      <c r="A20" s="121"/>
      <c r="B20" s="121"/>
      <c r="C20" s="108">
        <v>5</v>
      </c>
      <c r="D20" s="204" t="s">
        <v>146</v>
      </c>
      <c r="E20" s="97"/>
      <c r="F20" s="126" t="s">
        <v>76</v>
      </c>
      <c r="G20" s="83" t="s">
        <v>151</v>
      </c>
      <c r="H20" s="83"/>
      <c r="I20" s="83"/>
      <c r="J20" s="83" t="s">
        <v>117</v>
      </c>
      <c r="K20" s="83" t="s">
        <v>28</v>
      </c>
      <c r="L20" s="172">
        <v>0</v>
      </c>
      <c r="M20" s="43"/>
      <c r="N20" s="2"/>
      <c r="O20" s="2"/>
      <c r="P20" s="46" t="s">
        <v>107</v>
      </c>
      <c r="Q20" s="43"/>
      <c r="R20" s="2"/>
      <c r="S20" s="2"/>
      <c r="T20" s="46" t="s">
        <v>107</v>
      </c>
      <c r="U20" s="43"/>
      <c r="V20" s="5"/>
      <c r="W20" s="2"/>
      <c r="X20" s="46" t="s">
        <v>107</v>
      </c>
      <c r="Y20" s="43"/>
      <c r="Z20" s="2"/>
      <c r="AA20" s="2"/>
      <c r="AB20" s="46" t="s">
        <v>107</v>
      </c>
      <c r="AC20" s="43"/>
      <c r="AD20" s="2"/>
      <c r="AE20" s="2"/>
      <c r="AF20" s="46" t="s">
        <v>107</v>
      </c>
      <c r="AG20" s="43"/>
      <c r="AH20" s="2"/>
      <c r="AI20" s="2"/>
      <c r="AJ20" s="46" t="s">
        <v>107</v>
      </c>
      <c r="AK20" s="43"/>
      <c r="AL20" s="2"/>
      <c r="AM20" s="2"/>
      <c r="AN20" s="46" t="s">
        <v>107</v>
      </c>
      <c r="AO20" s="43"/>
      <c r="AP20" s="2"/>
      <c r="AQ20" s="2"/>
      <c r="AR20" s="46" t="s">
        <v>107</v>
      </c>
      <c r="AS20" s="43"/>
      <c r="AT20" s="2"/>
      <c r="AU20" s="2"/>
      <c r="AV20" s="46" t="s">
        <v>107</v>
      </c>
      <c r="AW20" s="43"/>
      <c r="AX20" s="2"/>
      <c r="AY20" s="2"/>
      <c r="AZ20" s="46" t="s">
        <v>107</v>
      </c>
      <c r="BA20" s="43"/>
      <c r="BB20" s="2"/>
      <c r="BC20" s="2"/>
      <c r="BD20" s="46" t="s">
        <v>107</v>
      </c>
      <c r="BE20" s="43"/>
      <c r="BF20" s="2"/>
      <c r="BG20" s="2"/>
      <c r="BH20" s="46" t="s">
        <v>107</v>
      </c>
    </row>
    <row r="21" spans="1:60" ht="30" customHeight="1" x14ac:dyDescent="0.3">
      <c r="A21" s="121"/>
      <c r="B21" s="121"/>
      <c r="C21" s="108"/>
      <c r="D21" s="205"/>
      <c r="E21" s="97"/>
      <c r="F21" s="126"/>
      <c r="G21" s="83"/>
      <c r="H21" s="83"/>
      <c r="I21" s="83"/>
      <c r="J21" s="83"/>
      <c r="K21" s="83"/>
      <c r="L21" s="172"/>
      <c r="M21" s="43"/>
      <c r="N21" s="2"/>
      <c r="O21" s="2"/>
      <c r="P21" s="46"/>
      <c r="Q21" s="43"/>
      <c r="R21" s="2"/>
      <c r="S21" s="2"/>
      <c r="T21" s="46"/>
      <c r="U21" s="43"/>
      <c r="V21" s="5"/>
      <c r="W21" s="2"/>
      <c r="X21" s="46"/>
      <c r="Y21" s="43"/>
      <c r="Z21" s="2"/>
      <c r="AA21" s="2"/>
      <c r="AB21" s="46"/>
      <c r="AC21" s="43"/>
      <c r="AD21" s="2"/>
      <c r="AE21" s="2"/>
      <c r="AF21" s="46"/>
      <c r="AG21" s="43"/>
      <c r="AH21" s="6"/>
      <c r="AI21" s="2"/>
      <c r="AJ21" s="46"/>
      <c r="AK21" s="43"/>
      <c r="AL21" s="2"/>
      <c r="AM21" s="2"/>
      <c r="AN21" s="46"/>
      <c r="AO21" s="43"/>
      <c r="AP21" s="2"/>
      <c r="AQ21" s="2"/>
      <c r="AR21" s="46"/>
      <c r="AS21" s="43"/>
      <c r="AT21" s="2"/>
      <c r="AU21" s="6"/>
      <c r="AV21" s="46"/>
      <c r="AW21" s="43"/>
      <c r="AX21" s="2"/>
      <c r="AY21" s="2"/>
      <c r="AZ21" s="46"/>
      <c r="BA21" s="43"/>
      <c r="BB21" s="2"/>
      <c r="BC21" s="2"/>
      <c r="BD21" s="46"/>
      <c r="BE21" s="43"/>
      <c r="BF21" s="2"/>
      <c r="BG21" s="2"/>
      <c r="BH21" s="66"/>
    </row>
    <row r="22" spans="1:60" ht="30" customHeight="1" x14ac:dyDescent="0.3">
      <c r="A22" s="121"/>
      <c r="B22" s="121"/>
      <c r="C22" s="108">
        <v>6</v>
      </c>
      <c r="D22" s="204" t="s">
        <v>146</v>
      </c>
      <c r="E22" s="97"/>
      <c r="F22" s="126" t="s">
        <v>156</v>
      </c>
      <c r="G22" s="83" t="s">
        <v>150</v>
      </c>
      <c r="H22" s="86"/>
      <c r="I22" s="86"/>
      <c r="J22" s="86" t="s">
        <v>117</v>
      </c>
      <c r="K22" s="83" t="s">
        <v>28</v>
      </c>
      <c r="L22" s="172">
        <v>0</v>
      </c>
      <c r="M22" s="43"/>
      <c r="N22" s="2"/>
      <c r="O22" s="2"/>
      <c r="P22" s="46" t="s">
        <v>107</v>
      </c>
      <c r="Q22" s="43"/>
      <c r="R22" s="2"/>
      <c r="S22" s="2"/>
      <c r="T22" s="46"/>
      <c r="U22" s="43"/>
      <c r="V22" s="5"/>
      <c r="W22" s="2"/>
      <c r="X22" s="46"/>
      <c r="Y22" s="43"/>
      <c r="Z22" s="2"/>
      <c r="AA22" s="2"/>
      <c r="AB22" s="46"/>
      <c r="AC22" s="43"/>
      <c r="AD22" s="2"/>
      <c r="AE22" s="2"/>
      <c r="AF22" s="46"/>
      <c r="AG22" s="43"/>
      <c r="AH22" s="2"/>
      <c r="AI22" s="2"/>
      <c r="AJ22" s="46"/>
      <c r="AK22" s="43"/>
      <c r="AL22" s="2"/>
      <c r="AM22" s="2"/>
      <c r="AN22" s="46"/>
      <c r="AO22" s="43"/>
      <c r="AP22" s="2"/>
      <c r="AQ22" s="2"/>
      <c r="AR22" s="46"/>
      <c r="AS22" s="43"/>
      <c r="AT22" s="2"/>
      <c r="AU22" s="2"/>
      <c r="AV22" s="46"/>
      <c r="AW22" s="43"/>
      <c r="AX22" s="2"/>
      <c r="AY22" s="2"/>
      <c r="AZ22" s="46"/>
      <c r="BA22" s="43"/>
      <c r="BB22" s="2"/>
      <c r="BC22" s="2"/>
      <c r="BD22" s="46"/>
      <c r="BE22" s="43"/>
      <c r="BF22" s="2"/>
      <c r="BG22" s="2"/>
      <c r="BH22" s="66"/>
    </row>
    <row r="23" spans="1:60" ht="30" customHeight="1" x14ac:dyDescent="0.3">
      <c r="A23" s="121"/>
      <c r="B23" s="121"/>
      <c r="C23" s="108"/>
      <c r="D23" s="205"/>
      <c r="E23" s="97"/>
      <c r="F23" s="126"/>
      <c r="G23" s="83"/>
      <c r="H23" s="87"/>
      <c r="I23" s="87"/>
      <c r="J23" s="87"/>
      <c r="K23" s="83"/>
      <c r="L23" s="172"/>
      <c r="M23" s="43"/>
      <c r="N23" s="2"/>
      <c r="O23" s="2"/>
      <c r="P23" s="46"/>
      <c r="Q23" s="43"/>
      <c r="R23" s="2"/>
      <c r="S23" s="2"/>
      <c r="T23" s="46"/>
      <c r="U23" s="43"/>
      <c r="V23" s="5"/>
      <c r="W23" s="6"/>
      <c r="X23" s="46"/>
      <c r="Y23" s="43"/>
      <c r="Z23" s="2"/>
      <c r="AA23" s="2"/>
      <c r="AB23" s="46"/>
      <c r="AC23" s="43"/>
      <c r="AD23" s="2"/>
      <c r="AE23" s="2"/>
      <c r="AF23" s="46"/>
      <c r="AG23" s="43"/>
      <c r="AH23" s="2"/>
      <c r="AI23" s="6"/>
      <c r="AJ23" s="46"/>
      <c r="AK23" s="43"/>
      <c r="AL23" s="2"/>
      <c r="AM23" s="2"/>
      <c r="AN23" s="46"/>
      <c r="AO23" s="43"/>
      <c r="AP23" s="2"/>
      <c r="AQ23" s="2"/>
      <c r="AR23" s="46"/>
      <c r="AS23" s="50"/>
      <c r="AT23" s="2"/>
      <c r="AU23" s="2"/>
      <c r="AV23" s="46"/>
      <c r="AW23" s="43"/>
      <c r="AX23" s="2"/>
      <c r="AY23" s="2"/>
      <c r="AZ23" s="46"/>
      <c r="BA23" s="43"/>
      <c r="BB23" s="2"/>
      <c r="BC23" s="2"/>
      <c r="BD23" s="46"/>
      <c r="BE23" s="43"/>
      <c r="BF23" s="2"/>
      <c r="BG23" s="2"/>
      <c r="BH23" s="66"/>
    </row>
    <row r="24" spans="1:60" ht="30" customHeight="1" x14ac:dyDescent="0.3">
      <c r="A24" s="121"/>
      <c r="B24" s="121"/>
      <c r="C24" s="108">
        <v>7</v>
      </c>
      <c r="D24" s="204" t="s">
        <v>146</v>
      </c>
      <c r="E24" s="97"/>
      <c r="F24" s="122" t="s">
        <v>74</v>
      </c>
      <c r="G24" s="83" t="s">
        <v>119</v>
      </c>
      <c r="H24" s="83"/>
      <c r="I24" s="86"/>
      <c r="J24" s="86" t="s">
        <v>117</v>
      </c>
      <c r="K24" s="83" t="s">
        <v>28</v>
      </c>
      <c r="L24" s="172">
        <v>0</v>
      </c>
      <c r="M24" s="50"/>
      <c r="N24" s="6"/>
      <c r="O24" s="6"/>
      <c r="P24" s="51"/>
      <c r="Q24" s="50"/>
      <c r="R24" s="6"/>
      <c r="S24" s="6"/>
      <c r="T24" s="51"/>
      <c r="U24" s="50"/>
      <c r="V24" s="7"/>
      <c r="W24" s="6"/>
      <c r="X24" s="51"/>
      <c r="Y24" s="50"/>
      <c r="Z24" s="6"/>
      <c r="AA24" s="6"/>
      <c r="AB24" s="51"/>
      <c r="AC24" s="50"/>
      <c r="AD24" s="6"/>
      <c r="AE24" s="6"/>
      <c r="AF24" s="51"/>
      <c r="AG24" s="50"/>
      <c r="AH24" s="6"/>
      <c r="AI24" s="6"/>
      <c r="AJ24" s="51" t="s">
        <v>107</v>
      </c>
      <c r="AK24" s="50"/>
      <c r="AL24" s="6"/>
      <c r="AM24" s="6"/>
      <c r="AN24" s="51"/>
      <c r="AO24" s="50"/>
      <c r="AP24" s="6"/>
      <c r="AQ24" s="6"/>
      <c r="AR24" s="51"/>
      <c r="AS24" s="50"/>
      <c r="AT24" s="6"/>
      <c r="AU24" s="6"/>
      <c r="AV24" s="58"/>
      <c r="AW24" s="64"/>
      <c r="AX24" s="8"/>
      <c r="AY24" s="6"/>
      <c r="AZ24" s="58"/>
      <c r="BA24" s="64"/>
      <c r="BB24" s="8"/>
      <c r="BC24" s="6"/>
      <c r="BD24" s="58"/>
      <c r="BE24" s="64"/>
      <c r="BF24" s="2"/>
      <c r="BG24" s="6"/>
      <c r="BH24" s="66"/>
    </row>
    <row r="25" spans="1:60" ht="30" customHeight="1" x14ac:dyDescent="0.3">
      <c r="A25" s="121"/>
      <c r="B25" s="121"/>
      <c r="C25" s="108"/>
      <c r="D25" s="205"/>
      <c r="E25" s="97"/>
      <c r="F25" s="122"/>
      <c r="G25" s="83"/>
      <c r="H25" s="83"/>
      <c r="I25" s="87"/>
      <c r="J25" s="87"/>
      <c r="K25" s="83"/>
      <c r="L25" s="172"/>
      <c r="M25" s="50"/>
      <c r="N25" s="6"/>
      <c r="O25" s="6"/>
      <c r="P25" s="51"/>
      <c r="Q25" s="50"/>
      <c r="R25" s="6"/>
      <c r="S25" s="6"/>
      <c r="T25" s="51"/>
      <c r="U25" s="50"/>
      <c r="V25" s="7"/>
      <c r="W25" s="6"/>
      <c r="X25" s="51"/>
      <c r="Y25" s="50"/>
      <c r="Z25" s="6"/>
      <c r="AA25" s="6"/>
      <c r="AB25" s="51"/>
      <c r="AC25" s="50"/>
      <c r="AD25" s="6"/>
      <c r="AE25" s="6"/>
      <c r="AF25" s="51"/>
      <c r="AG25" s="50"/>
      <c r="AH25" s="6"/>
      <c r="AI25" s="6"/>
      <c r="AJ25" s="51"/>
      <c r="AK25" s="50"/>
      <c r="AL25" s="6"/>
      <c r="AM25" s="6"/>
      <c r="AN25" s="51"/>
      <c r="AO25" s="50"/>
      <c r="AP25" s="6"/>
      <c r="AQ25" s="6"/>
      <c r="AR25" s="51"/>
      <c r="AS25" s="50"/>
      <c r="AT25" s="6"/>
      <c r="AU25" s="6"/>
      <c r="AV25" s="58"/>
      <c r="AW25" s="64"/>
      <c r="AX25" s="8"/>
      <c r="AY25" s="8"/>
      <c r="AZ25" s="58"/>
      <c r="BA25" s="64"/>
      <c r="BB25" s="8"/>
      <c r="BC25" s="8"/>
      <c r="BD25" s="58"/>
      <c r="BE25" s="64"/>
      <c r="BF25" s="6"/>
      <c r="BG25" s="8"/>
      <c r="BH25" s="66"/>
    </row>
    <row r="26" spans="1:60" ht="30" customHeight="1" x14ac:dyDescent="0.3">
      <c r="A26" s="121"/>
      <c r="B26" s="121"/>
      <c r="C26" s="108">
        <v>8</v>
      </c>
      <c r="D26" s="204" t="s">
        <v>147</v>
      </c>
      <c r="E26" s="98" t="s">
        <v>70</v>
      </c>
      <c r="F26" s="82" t="s">
        <v>83</v>
      </c>
      <c r="G26" s="83" t="s">
        <v>120</v>
      </c>
      <c r="H26" s="83"/>
      <c r="I26" s="86"/>
      <c r="J26" s="86"/>
      <c r="K26" s="83" t="s">
        <v>28</v>
      </c>
      <c r="L26" s="172">
        <v>0</v>
      </c>
      <c r="M26" s="50"/>
      <c r="N26" s="6"/>
      <c r="O26" s="6"/>
      <c r="P26" s="51"/>
      <c r="Q26" s="50"/>
      <c r="R26" s="6"/>
      <c r="S26" s="6"/>
      <c r="T26" s="51" t="s">
        <v>107</v>
      </c>
      <c r="U26" s="50"/>
      <c r="V26" s="6"/>
      <c r="W26" s="6"/>
      <c r="X26" s="51"/>
      <c r="Y26" s="50"/>
      <c r="Z26" s="6"/>
      <c r="AA26" s="6"/>
      <c r="AB26" s="51"/>
      <c r="AC26" s="50"/>
      <c r="AD26" s="6"/>
      <c r="AE26" s="6"/>
      <c r="AF26" s="51"/>
      <c r="AG26" s="50"/>
      <c r="AH26" s="6"/>
      <c r="AI26" s="6"/>
      <c r="AJ26" s="51"/>
      <c r="AK26" s="50"/>
      <c r="AL26" s="6"/>
      <c r="AM26" s="6"/>
      <c r="AN26" s="51"/>
      <c r="AO26" s="50"/>
      <c r="AP26" s="6"/>
      <c r="AQ26" s="6"/>
      <c r="AR26" s="51"/>
      <c r="AS26" s="50"/>
      <c r="AT26" s="6"/>
      <c r="AU26" s="6"/>
      <c r="AV26" s="51"/>
      <c r="AW26" s="50"/>
      <c r="AX26" s="6"/>
      <c r="AY26" s="6"/>
      <c r="AZ26" s="51"/>
      <c r="BA26" s="50"/>
      <c r="BB26" s="6"/>
      <c r="BC26" s="6"/>
      <c r="BD26" s="51"/>
      <c r="BE26" s="50"/>
      <c r="BF26" s="6"/>
      <c r="BG26" s="6"/>
      <c r="BH26" s="66"/>
    </row>
    <row r="27" spans="1:60" ht="30" customHeight="1" x14ac:dyDescent="0.3">
      <c r="A27" s="121"/>
      <c r="B27" s="121"/>
      <c r="C27" s="108"/>
      <c r="D27" s="205"/>
      <c r="E27" s="98"/>
      <c r="F27" s="82"/>
      <c r="G27" s="83"/>
      <c r="H27" s="83"/>
      <c r="I27" s="87"/>
      <c r="J27" s="87"/>
      <c r="K27" s="83"/>
      <c r="L27" s="172"/>
      <c r="M27" s="50"/>
      <c r="N27" s="6"/>
      <c r="O27" s="6"/>
      <c r="P27" s="51"/>
      <c r="Q27" s="50"/>
      <c r="R27" s="6"/>
      <c r="S27" s="6"/>
      <c r="T27" s="51"/>
      <c r="U27" s="50"/>
      <c r="V27" s="7"/>
      <c r="W27" s="6"/>
      <c r="X27" s="51"/>
      <c r="Y27" s="50"/>
      <c r="Z27" s="6"/>
      <c r="AA27" s="6"/>
      <c r="AB27" s="51"/>
      <c r="AC27" s="50"/>
      <c r="AD27" s="6"/>
      <c r="AE27" s="6"/>
      <c r="AF27" s="51"/>
      <c r="AG27" s="50"/>
      <c r="AH27" s="6"/>
      <c r="AI27" s="6"/>
      <c r="AJ27" s="51"/>
      <c r="AK27" s="50"/>
      <c r="AL27" s="6"/>
      <c r="AM27" s="6"/>
      <c r="AN27" s="51"/>
      <c r="AO27" s="50"/>
      <c r="AP27" s="6"/>
      <c r="AQ27" s="6"/>
      <c r="AR27" s="51"/>
      <c r="AS27" s="50"/>
      <c r="AT27" s="6"/>
      <c r="AU27" s="6"/>
      <c r="AV27" s="51"/>
      <c r="AW27" s="50"/>
      <c r="AX27" s="6"/>
      <c r="AY27" s="6"/>
      <c r="AZ27" s="51"/>
      <c r="BA27" s="50"/>
      <c r="BB27" s="6"/>
      <c r="BC27" s="6"/>
      <c r="BD27" s="51"/>
      <c r="BE27" s="50"/>
      <c r="BF27" s="6"/>
      <c r="BG27" s="6"/>
      <c r="BH27" s="66"/>
    </row>
    <row r="28" spans="1:60" ht="30" customHeight="1" x14ac:dyDescent="0.3">
      <c r="A28" s="121"/>
      <c r="B28" s="121"/>
      <c r="C28" s="108">
        <v>9</v>
      </c>
      <c r="D28" s="204" t="s">
        <v>147</v>
      </c>
      <c r="E28" s="98"/>
      <c r="F28" s="82" t="s">
        <v>79</v>
      </c>
      <c r="G28" s="83" t="s">
        <v>122</v>
      </c>
      <c r="H28" s="83"/>
      <c r="I28" s="86"/>
      <c r="J28" s="86" t="s">
        <v>117</v>
      </c>
      <c r="K28" s="83" t="s">
        <v>28</v>
      </c>
      <c r="L28" s="172">
        <v>0</v>
      </c>
      <c r="M28" s="50"/>
      <c r="N28" s="6"/>
      <c r="O28" s="6"/>
      <c r="P28" s="51"/>
      <c r="Q28" s="50"/>
      <c r="R28" s="6"/>
      <c r="S28" s="6"/>
      <c r="T28" s="51" t="s">
        <v>107</v>
      </c>
      <c r="U28" s="50"/>
      <c r="V28" s="7"/>
      <c r="W28" s="6"/>
      <c r="X28" s="51"/>
      <c r="Y28" s="50"/>
      <c r="Z28" s="6"/>
      <c r="AA28" s="6"/>
      <c r="AB28" s="51"/>
      <c r="AC28" s="50"/>
      <c r="AD28" s="6"/>
      <c r="AE28" s="6"/>
      <c r="AF28" s="51"/>
      <c r="AG28" s="50"/>
      <c r="AH28" s="6"/>
      <c r="AI28" s="6"/>
      <c r="AJ28" s="51"/>
      <c r="AK28" s="50"/>
      <c r="AL28" s="6"/>
      <c r="AM28" s="6"/>
      <c r="AN28" s="51"/>
      <c r="AO28" s="50"/>
      <c r="AP28" s="6"/>
      <c r="AQ28" s="6"/>
      <c r="AR28" s="51"/>
      <c r="AS28" s="50"/>
      <c r="AT28" s="6"/>
      <c r="AU28" s="6"/>
      <c r="AV28" s="51"/>
      <c r="AW28" s="50"/>
      <c r="AX28" s="6"/>
      <c r="AY28" s="6"/>
      <c r="AZ28" s="51"/>
      <c r="BA28" s="50"/>
      <c r="BB28" s="6"/>
      <c r="BC28" s="6"/>
      <c r="BD28" s="51"/>
      <c r="BE28" s="50"/>
      <c r="BF28" s="6"/>
      <c r="BG28" s="6"/>
      <c r="BH28" s="66"/>
    </row>
    <row r="29" spans="1:60" ht="30" customHeight="1" x14ac:dyDescent="0.3">
      <c r="A29" s="121"/>
      <c r="B29" s="121"/>
      <c r="C29" s="108"/>
      <c r="D29" s="205"/>
      <c r="E29" s="98"/>
      <c r="F29" s="82"/>
      <c r="G29" s="83"/>
      <c r="H29" s="83"/>
      <c r="I29" s="87"/>
      <c r="J29" s="87"/>
      <c r="K29" s="83"/>
      <c r="L29" s="172"/>
      <c r="M29" s="50"/>
      <c r="N29" s="6"/>
      <c r="O29" s="6"/>
      <c r="P29" s="51"/>
      <c r="Q29" s="50"/>
      <c r="R29" s="6"/>
      <c r="S29" s="6"/>
      <c r="T29" s="51"/>
      <c r="U29" s="50"/>
      <c r="V29" s="7"/>
      <c r="W29" s="6"/>
      <c r="X29" s="51"/>
      <c r="Y29" s="50"/>
      <c r="Z29" s="6"/>
      <c r="AA29" s="6"/>
      <c r="AB29" s="51"/>
      <c r="AC29" s="50"/>
      <c r="AD29" s="6"/>
      <c r="AE29" s="6"/>
      <c r="AF29" s="51"/>
      <c r="AG29" s="50"/>
      <c r="AH29" s="6"/>
      <c r="AI29" s="6"/>
      <c r="AJ29" s="51"/>
      <c r="AK29" s="50"/>
      <c r="AL29" s="6"/>
      <c r="AM29" s="6"/>
      <c r="AN29" s="51"/>
      <c r="AO29" s="50"/>
      <c r="AP29" s="6"/>
      <c r="AQ29" s="6"/>
      <c r="AR29" s="51"/>
      <c r="AS29" s="50"/>
      <c r="AT29" s="6"/>
      <c r="AU29" s="6"/>
      <c r="AV29" s="51"/>
      <c r="AW29" s="50"/>
      <c r="AX29" s="6"/>
      <c r="AY29" s="6"/>
      <c r="AZ29" s="51"/>
      <c r="BA29" s="50"/>
      <c r="BB29" s="6"/>
      <c r="BC29" s="6"/>
      <c r="BD29" s="51"/>
      <c r="BE29" s="50"/>
      <c r="BF29" s="6"/>
      <c r="BG29" s="6"/>
      <c r="BH29" s="66"/>
    </row>
    <row r="30" spans="1:60" ht="30" customHeight="1" x14ac:dyDescent="0.3">
      <c r="A30" s="121"/>
      <c r="B30" s="121"/>
      <c r="C30" s="108">
        <v>10</v>
      </c>
      <c r="D30" s="204" t="s">
        <v>146</v>
      </c>
      <c r="E30" s="98"/>
      <c r="F30" s="82" t="s">
        <v>109</v>
      </c>
      <c r="G30" s="83" t="s">
        <v>123</v>
      </c>
      <c r="H30" s="83"/>
      <c r="I30" s="86"/>
      <c r="J30" s="86" t="s">
        <v>117</v>
      </c>
      <c r="K30" s="83" t="s">
        <v>64</v>
      </c>
      <c r="L30" s="172">
        <v>0</v>
      </c>
      <c r="M30" s="50"/>
      <c r="N30" s="6"/>
      <c r="O30" s="6"/>
      <c r="P30" s="51"/>
      <c r="Q30" s="50"/>
      <c r="R30" s="6"/>
      <c r="S30" s="6"/>
      <c r="T30" s="51" t="s">
        <v>110</v>
      </c>
      <c r="U30" s="50"/>
      <c r="V30" s="6"/>
      <c r="W30" s="6"/>
      <c r="X30" s="51"/>
      <c r="Y30" s="50"/>
      <c r="Z30" s="6"/>
      <c r="AA30" s="6"/>
      <c r="AB30" s="51"/>
      <c r="AC30" s="50"/>
      <c r="AD30" s="6"/>
      <c r="AE30" s="6"/>
      <c r="AF30" s="51"/>
      <c r="AG30" s="50"/>
      <c r="AH30" s="6"/>
      <c r="AI30" s="6"/>
      <c r="AJ30" s="51"/>
      <c r="AK30" s="50"/>
      <c r="AL30" s="6"/>
      <c r="AM30" s="6"/>
      <c r="AN30" s="51"/>
      <c r="AO30" s="50"/>
      <c r="AP30" s="6"/>
      <c r="AQ30" s="6"/>
      <c r="AR30" s="51"/>
      <c r="AS30" s="50"/>
      <c r="AT30" s="6"/>
      <c r="AU30" s="6"/>
      <c r="AV30" s="58"/>
      <c r="AW30" s="50"/>
      <c r="AX30" s="8"/>
      <c r="AY30" s="8"/>
      <c r="AZ30" s="51"/>
      <c r="BA30" s="43"/>
      <c r="BB30" s="8"/>
      <c r="BC30" s="6"/>
      <c r="BD30" s="58"/>
      <c r="BE30" s="50"/>
      <c r="BF30" s="8"/>
      <c r="BG30" s="8"/>
      <c r="BH30" s="66"/>
    </row>
    <row r="31" spans="1:60" ht="30" customHeight="1" x14ac:dyDescent="0.3">
      <c r="A31" s="121"/>
      <c r="B31" s="121"/>
      <c r="C31" s="108"/>
      <c r="D31" s="205"/>
      <c r="E31" s="98"/>
      <c r="F31" s="82"/>
      <c r="G31" s="83"/>
      <c r="H31" s="83"/>
      <c r="I31" s="87"/>
      <c r="J31" s="87"/>
      <c r="K31" s="83"/>
      <c r="L31" s="172"/>
      <c r="M31" s="50"/>
      <c r="N31" s="6"/>
      <c r="O31" s="6"/>
      <c r="P31" s="51"/>
      <c r="Q31" s="50"/>
      <c r="R31" s="6"/>
      <c r="S31" s="6"/>
      <c r="T31" s="51"/>
      <c r="U31" s="50"/>
      <c r="V31" s="6"/>
      <c r="W31" s="6"/>
      <c r="X31" s="51"/>
      <c r="Y31" s="50"/>
      <c r="Z31" s="6"/>
      <c r="AA31" s="6"/>
      <c r="AB31" s="51"/>
      <c r="AC31" s="50"/>
      <c r="AD31" s="6"/>
      <c r="AE31" s="6"/>
      <c r="AF31" s="51"/>
      <c r="AG31" s="50"/>
      <c r="AH31" s="6"/>
      <c r="AI31" s="6"/>
      <c r="AJ31" s="51"/>
      <c r="AK31" s="50"/>
      <c r="AL31" s="6"/>
      <c r="AM31" s="6"/>
      <c r="AN31" s="51"/>
      <c r="AO31" s="50"/>
      <c r="AP31" s="6"/>
      <c r="AQ31" s="6"/>
      <c r="AR31" s="51"/>
      <c r="AS31" s="50"/>
      <c r="AT31" s="6"/>
      <c r="AU31" s="6"/>
      <c r="AV31" s="58"/>
      <c r="AW31" s="50"/>
      <c r="AX31" s="8"/>
      <c r="AY31" s="8"/>
      <c r="AZ31" s="51"/>
      <c r="BA31" s="43"/>
      <c r="BB31" s="8"/>
      <c r="BC31" s="6"/>
      <c r="BD31" s="58"/>
      <c r="BE31" s="50"/>
      <c r="BF31" s="8"/>
      <c r="BG31" s="8"/>
      <c r="BH31" s="66"/>
    </row>
    <row r="32" spans="1:60" ht="30" customHeight="1" x14ac:dyDescent="0.3">
      <c r="A32" s="121"/>
      <c r="B32" s="121"/>
      <c r="C32" s="108">
        <v>11</v>
      </c>
      <c r="D32" s="204" t="s">
        <v>141</v>
      </c>
      <c r="E32" s="98"/>
      <c r="F32" s="122" t="s">
        <v>80</v>
      </c>
      <c r="G32" s="83" t="s">
        <v>124</v>
      </c>
      <c r="H32" s="83"/>
      <c r="I32" s="86"/>
      <c r="J32" s="86" t="s">
        <v>117</v>
      </c>
      <c r="K32" s="83" t="s">
        <v>40</v>
      </c>
      <c r="L32" s="172">
        <v>0</v>
      </c>
      <c r="M32" s="52"/>
      <c r="N32" s="6"/>
      <c r="O32" s="6"/>
      <c r="P32" s="51" t="s">
        <v>107</v>
      </c>
      <c r="Q32" s="50"/>
      <c r="R32" s="6"/>
      <c r="S32" s="6"/>
      <c r="T32" s="51" t="s">
        <v>107</v>
      </c>
      <c r="U32" s="50"/>
      <c r="V32" s="6"/>
      <c r="W32" s="6"/>
      <c r="X32" s="51" t="s">
        <v>107</v>
      </c>
      <c r="Y32" s="50"/>
      <c r="Z32" s="6"/>
      <c r="AA32" s="6"/>
      <c r="AB32" s="51" t="s">
        <v>107</v>
      </c>
      <c r="AC32" s="50"/>
      <c r="AD32" s="6"/>
      <c r="AE32" s="6"/>
      <c r="AF32" s="51" t="s">
        <v>107</v>
      </c>
      <c r="AG32" s="50"/>
      <c r="AH32" s="6"/>
      <c r="AI32" s="6"/>
      <c r="AJ32" s="51" t="s">
        <v>107</v>
      </c>
      <c r="AK32" s="50"/>
      <c r="AL32" s="6"/>
      <c r="AM32" s="6"/>
      <c r="AN32" s="51" t="s">
        <v>107</v>
      </c>
      <c r="AO32" s="50"/>
      <c r="AP32" s="6"/>
      <c r="AQ32" s="6"/>
      <c r="AR32" s="51" t="s">
        <v>107</v>
      </c>
      <c r="AS32" s="50"/>
      <c r="AT32" s="6"/>
      <c r="AU32" s="6"/>
      <c r="AV32" s="51" t="s">
        <v>107</v>
      </c>
      <c r="AW32" s="50"/>
      <c r="AX32" s="6"/>
      <c r="AY32" s="6"/>
      <c r="AZ32" s="51" t="s">
        <v>107</v>
      </c>
      <c r="BA32" s="50"/>
      <c r="BB32" s="6"/>
      <c r="BC32" s="6"/>
      <c r="BD32" s="51" t="s">
        <v>107</v>
      </c>
      <c r="BE32" s="50"/>
      <c r="BF32" s="6"/>
      <c r="BG32" s="6"/>
      <c r="BH32" s="46" t="s">
        <v>107</v>
      </c>
    </row>
    <row r="33" spans="1:106" ht="30" customHeight="1" x14ac:dyDescent="0.3">
      <c r="A33" s="121"/>
      <c r="B33" s="121"/>
      <c r="C33" s="108"/>
      <c r="D33" s="205"/>
      <c r="E33" s="98"/>
      <c r="F33" s="122"/>
      <c r="G33" s="83"/>
      <c r="H33" s="83"/>
      <c r="I33" s="87"/>
      <c r="J33" s="87"/>
      <c r="K33" s="83"/>
      <c r="L33" s="172"/>
      <c r="M33" s="50"/>
      <c r="N33" s="6"/>
      <c r="O33" s="6"/>
      <c r="P33" s="51"/>
      <c r="Q33" s="50"/>
      <c r="R33" s="6"/>
      <c r="S33" s="6"/>
      <c r="T33" s="51"/>
      <c r="U33" s="50"/>
      <c r="V33" s="6"/>
      <c r="W33" s="6"/>
      <c r="X33" s="51"/>
      <c r="Y33" s="50"/>
      <c r="Z33" s="6"/>
      <c r="AA33" s="6"/>
      <c r="AB33" s="51"/>
      <c r="AC33" s="50"/>
      <c r="AD33" s="6"/>
      <c r="AE33" s="6"/>
      <c r="AF33" s="51"/>
      <c r="AG33" s="50"/>
      <c r="AH33" s="6"/>
      <c r="AI33" s="6"/>
      <c r="AJ33" s="51"/>
      <c r="AK33" s="50"/>
      <c r="AL33" s="6"/>
      <c r="AM33" s="6"/>
      <c r="AN33" s="51"/>
      <c r="AO33" s="50"/>
      <c r="AP33" s="6"/>
      <c r="AQ33" s="6"/>
      <c r="AR33" s="51"/>
      <c r="AS33" s="50"/>
      <c r="AT33" s="6"/>
      <c r="AU33" s="6"/>
      <c r="AV33" s="51"/>
      <c r="AW33" s="50"/>
      <c r="AX33" s="6"/>
      <c r="AY33" s="6"/>
      <c r="AZ33" s="51"/>
      <c r="BA33" s="50"/>
      <c r="BB33" s="6"/>
      <c r="BC33" s="6"/>
      <c r="BD33" s="51"/>
      <c r="BE33" s="50"/>
      <c r="BF33" s="6"/>
      <c r="BG33" s="6"/>
      <c r="BH33" s="66"/>
    </row>
    <row r="34" spans="1:106" ht="30" customHeight="1" x14ac:dyDescent="0.3">
      <c r="A34" s="121"/>
      <c r="B34" s="121"/>
      <c r="C34" s="108">
        <v>12</v>
      </c>
      <c r="D34" s="204" t="s">
        <v>140</v>
      </c>
      <c r="E34" s="98"/>
      <c r="F34" s="82" t="s">
        <v>81</v>
      </c>
      <c r="G34" s="83" t="s">
        <v>125</v>
      </c>
      <c r="H34" s="83"/>
      <c r="I34" s="86"/>
      <c r="J34" s="86" t="s">
        <v>117</v>
      </c>
      <c r="K34" s="83" t="s">
        <v>69</v>
      </c>
      <c r="L34" s="172">
        <v>0</v>
      </c>
      <c r="M34" s="50"/>
      <c r="N34" s="6"/>
      <c r="O34" s="6"/>
      <c r="P34" s="51" t="s">
        <v>107</v>
      </c>
      <c r="Q34" s="50"/>
      <c r="R34" s="6"/>
      <c r="S34" s="6"/>
      <c r="T34" s="51" t="s">
        <v>107</v>
      </c>
      <c r="U34" s="50"/>
      <c r="V34" s="6"/>
      <c r="W34" s="6"/>
      <c r="X34" s="51" t="s">
        <v>107</v>
      </c>
      <c r="Y34" s="50"/>
      <c r="Z34" s="6"/>
      <c r="AA34" s="6"/>
      <c r="AB34" s="51" t="s">
        <v>107</v>
      </c>
      <c r="AC34" s="50"/>
      <c r="AD34" s="6"/>
      <c r="AE34" s="6"/>
      <c r="AF34" s="51" t="s">
        <v>107</v>
      </c>
      <c r="AG34" s="50"/>
      <c r="AH34" s="6"/>
      <c r="AI34" s="6"/>
      <c r="AJ34" s="51" t="s">
        <v>107</v>
      </c>
      <c r="AK34" s="50"/>
      <c r="AL34" s="6"/>
      <c r="AM34" s="6"/>
      <c r="AN34" s="51" t="s">
        <v>107</v>
      </c>
      <c r="AO34" s="50"/>
      <c r="AP34" s="6"/>
      <c r="AQ34" s="6"/>
      <c r="AR34" s="51" t="s">
        <v>107</v>
      </c>
      <c r="AS34" s="50"/>
      <c r="AT34" s="6"/>
      <c r="AU34" s="6"/>
      <c r="AV34" s="51" t="s">
        <v>107</v>
      </c>
      <c r="AW34" s="50"/>
      <c r="AX34" s="6"/>
      <c r="AY34" s="6"/>
      <c r="AZ34" s="51" t="s">
        <v>107</v>
      </c>
      <c r="BA34" s="50"/>
      <c r="BB34" s="6"/>
      <c r="BC34" s="6"/>
      <c r="BD34" s="51" t="s">
        <v>107</v>
      </c>
      <c r="BE34" s="50"/>
      <c r="BF34" s="6"/>
      <c r="BG34" s="6"/>
      <c r="BH34" s="46" t="s">
        <v>107</v>
      </c>
    </row>
    <row r="35" spans="1:106" ht="30" customHeight="1" x14ac:dyDescent="0.3">
      <c r="A35" s="121"/>
      <c r="B35" s="121"/>
      <c r="C35" s="108"/>
      <c r="D35" s="205"/>
      <c r="E35" s="98"/>
      <c r="F35" s="82"/>
      <c r="G35" s="83"/>
      <c r="H35" s="83"/>
      <c r="I35" s="87"/>
      <c r="J35" s="87"/>
      <c r="K35" s="83"/>
      <c r="L35" s="172"/>
      <c r="M35" s="50"/>
      <c r="N35" s="6"/>
      <c r="O35" s="6"/>
      <c r="P35" s="51"/>
      <c r="Q35" s="50"/>
      <c r="R35" s="6"/>
      <c r="S35" s="6"/>
      <c r="T35" s="51"/>
      <c r="U35" s="50"/>
      <c r="V35" s="7"/>
      <c r="W35" s="6"/>
      <c r="X35" s="51"/>
      <c r="Y35" s="50"/>
      <c r="Z35" s="6"/>
      <c r="AA35" s="6"/>
      <c r="AB35" s="51"/>
      <c r="AC35" s="50"/>
      <c r="AD35" s="6"/>
      <c r="AE35" s="6"/>
      <c r="AF35" s="51"/>
      <c r="AG35" s="50"/>
      <c r="AH35" s="6"/>
      <c r="AI35" s="6"/>
      <c r="AJ35" s="51"/>
      <c r="AK35" s="50"/>
      <c r="AL35" s="6"/>
      <c r="AM35" s="6"/>
      <c r="AN35" s="51"/>
      <c r="AO35" s="50"/>
      <c r="AP35" s="6"/>
      <c r="AQ35" s="6"/>
      <c r="AR35" s="51"/>
      <c r="AS35" s="50"/>
      <c r="AT35" s="6"/>
      <c r="AU35" s="6"/>
      <c r="AV35" s="51"/>
      <c r="AW35" s="50"/>
      <c r="AX35" s="6"/>
      <c r="AY35" s="6"/>
      <c r="AZ35" s="51"/>
      <c r="BA35" s="50"/>
      <c r="BB35" s="6"/>
      <c r="BC35" s="6"/>
      <c r="BD35" s="51"/>
      <c r="BE35" s="50"/>
      <c r="BF35" s="6"/>
      <c r="BG35" s="6"/>
      <c r="BH35" s="66"/>
    </row>
    <row r="36" spans="1:106" ht="30" customHeight="1" x14ac:dyDescent="0.3">
      <c r="A36" s="121"/>
      <c r="B36" s="121"/>
      <c r="C36" s="108">
        <v>13</v>
      </c>
      <c r="D36" s="204" t="s">
        <v>146</v>
      </c>
      <c r="E36" s="98"/>
      <c r="F36" s="82" t="s">
        <v>126</v>
      </c>
      <c r="G36" s="83" t="s">
        <v>127</v>
      </c>
      <c r="H36" s="83"/>
      <c r="I36" s="86"/>
      <c r="J36" s="86" t="s">
        <v>117</v>
      </c>
      <c r="K36" s="83" t="s">
        <v>69</v>
      </c>
      <c r="L36" s="181">
        <v>17472000</v>
      </c>
      <c r="M36" s="50"/>
      <c r="N36" s="6"/>
      <c r="O36" s="6"/>
      <c r="P36" s="51" t="s">
        <v>107</v>
      </c>
      <c r="Q36" s="50"/>
      <c r="R36" s="6"/>
      <c r="S36" s="6"/>
      <c r="T36" s="51" t="s">
        <v>107</v>
      </c>
      <c r="U36" s="50"/>
      <c r="V36" s="6"/>
      <c r="W36" s="6"/>
      <c r="X36" s="51" t="s">
        <v>107</v>
      </c>
      <c r="Y36" s="50"/>
      <c r="Z36" s="6"/>
      <c r="AA36" s="6"/>
      <c r="AB36" s="51" t="s">
        <v>107</v>
      </c>
      <c r="AC36" s="50"/>
      <c r="AD36" s="6"/>
      <c r="AE36" s="6"/>
      <c r="AF36" s="51" t="s">
        <v>107</v>
      </c>
      <c r="AG36" s="50"/>
      <c r="AH36" s="6"/>
      <c r="AI36" s="6"/>
      <c r="AJ36" s="51" t="s">
        <v>107</v>
      </c>
      <c r="AK36" s="50"/>
      <c r="AL36" s="6"/>
      <c r="AM36" s="6"/>
      <c r="AN36" s="51" t="s">
        <v>107</v>
      </c>
      <c r="AO36" s="50"/>
      <c r="AP36" s="6"/>
      <c r="AQ36" s="6"/>
      <c r="AR36" s="51" t="s">
        <v>107</v>
      </c>
      <c r="AS36" s="50"/>
      <c r="AT36" s="6"/>
      <c r="AU36" s="6"/>
      <c r="AV36" s="51" t="s">
        <v>107</v>
      </c>
      <c r="AW36" s="50"/>
      <c r="AX36" s="6"/>
      <c r="AY36" s="6"/>
      <c r="AZ36" s="51" t="s">
        <v>107</v>
      </c>
      <c r="BA36" s="50"/>
      <c r="BB36" s="6"/>
      <c r="BC36" s="6"/>
      <c r="BD36" s="51" t="s">
        <v>107</v>
      </c>
      <c r="BE36" s="50"/>
      <c r="BF36" s="6"/>
      <c r="BG36" s="6"/>
      <c r="BH36" s="46" t="s">
        <v>107</v>
      </c>
    </row>
    <row r="37" spans="1:106" ht="30" customHeight="1" x14ac:dyDescent="0.3">
      <c r="A37" s="121"/>
      <c r="B37" s="121"/>
      <c r="C37" s="108"/>
      <c r="D37" s="205"/>
      <c r="E37" s="98"/>
      <c r="F37" s="82"/>
      <c r="G37" s="83"/>
      <c r="H37" s="83"/>
      <c r="I37" s="87"/>
      <c r="J37" s="87"/>
      <c r="K37" s="83"/>
      <c r="L37" s="181"/>
      <c r="M37" s="50"/>
      <c r="N37" s="6"/>
      <c r="O37" s="6"/>
      <c r="P37" s="51"/>
      <c r="Q37" s="50"/>
      <c r="R37" s="6"/>
      <c r="S37" s="6"/>
      <c r="T37" s="51"/>
      <c r="U37" s="50"/>
      <c r="V37" s="7"/>
      <c r="W37" s="6"/>
      <c r="X37" s="51"/>
      <c r="Y37" s="50"/>
      <c r="Z37" s="6"/>
      <c r="AA37" s="6"/>
      <c r="AB37" s="51"/>
      <c r="AC37" s="50"/>
      <c r="AD37" s="6"/>
      <c r="AE37" s="6"/>
      <c r="AF37" s="51"/>
      <c r="AG37" s="50"/>
      <c r="AH37" s="6"/>
      <c r="AI37" s="6"/>
      <c r="AJ37" s="51"/>
      <c r="AK37" s="50"/>
      <c r="AL37" s="6"/>
      <c r="AM37" s="6"/>
      <c r="AN37" s="51"/>
      <c r="AO37" s="50"/>
      <c r="AP37" s="6"/>
      <c r="AQ37" s="6"/>
      <c r="AR37" s="51"/>
      <c r="AS37" s="50"/>
      <c r="AT37" s="6"/>
      <c r="AU37" s="6"/>
      <c r="AV37" s="51"/>
      <c r="AW37" s="50"/>
      <c r="AX37" s="6"/>
      <c r="AY37" s="6"/>
      <c r="AZ37" s="51"/>
      <c r="BA37" s="50"/>
      <c r="BB37" s="6"/>
      <c r="BC37" s="6"/>
      <c r="BD37" s="51"/>
      <c r="BE37" s="50"/>
      <c r="BF37" s="6"/>
      <c r="BG37" s="6"/>
      <c r="BH37" s="66"/>
    </row>
    <row r="38" spans="1:106" ht="30" customHeight="1" x14ac:dyDescent="0.3">
      <c r="A38" s="121"/>
      <c r="B38" s="121"/>
      <c r="C38" s="108">
        <v>14</v>
      </c>
      <c r="D38" s="204" t="s">
        <v>146</v>
      </c>
      <c r="E38" s="98"/>
      <c r="F38" s="99" t="s">
        <v>82</v>
      </c>
      <c r="G38" s="83" t="s">
        <v>128</v>
      </c>
      <c r="H38" s="83"/>
      <c r="I38" s="86"/>
      <c r="J38" s="86" t="s">
        <v>117</v>
      </c>
      <c r="K38" s="83" t="s">
        <v>69</v>
      </c>
      <c r="L38" s="172">
        <v>0</v>
      </c>
      <c r="M38" s="50"/>
      <c r="N38" s="6"/>
      <c r="O38" s="6"/>
      <c r="P38" s="51" t="s">
        <v>107</v>
      </c>
      <c r="Q38" s="50"/>
      <c r="R38" s="6"/>
      <c r="S38" s="6"/>
      <c r="T38" s="51" t="s">
        <v>107</v>
      </c>
      <c r="U38" s="50"/>
      <c r="V38" s="6"/>
      <c r="W38" s="6"/>
      <c r="X38" s="51" t="s">
        <v>107</v>
      </c>
      <c r="Y38" s="50"/>
      <c r="Z38" s="6"/>
      <c r="AA38" s="6"/>
      <c r="AB38" s="51" t="s">
        <v>107</v>
      </c>
      <c r="AC38" s="50"/>
      <c r="AD38" s="6"/>
      <c r="AE38" s="6"/>
      <c r="AF38" s="51" t="s">
        <v>107</v>
      </c>
      <c r="AG38" s="50"/>
      <c r="AH38" s="6"/>
      <c r="AI38" s="6"/>
      <c r="AJ38" s="51" t="s">
        <v>107</v>
      </c>
      <c r="AK38" s="50"/>
      <c r="AL38" s="6"/>
      <c r="AM38" s="6"/>
      <c r="AN38" s="51" t="s">
        <v>107</v>
      </c>
      <c r="AO38" s="50"/>
      <c r="AP38" s="6"/>
      <c r="AQ38" s="6"/>
      <c r="AR38" s="51" t="s">
        <v>107</v>
      </c>
      <c r="AS38" s="50"/>
      <c r="AT38" s="6"/>
      <c r="AU38" s="6"/>
      <c r="AV38" s="51" t="s">
        <v>107</v>
      </c>
      <c r="AW38" s="50"/>
      <c r="AX38" s="6"/>
      <c r="AY38" s="6"/>
      <c r="AZ38" s="51" t="s">
        <v>107</v>
      </c>
      <c r="BA38" s="50"/>
      <c r="BB38" s="6"/>
      <c r="BC38" s="6"/>
      <c r="BD38" s="51" t="s">
        <v>107</v>
      </c>
      <c r="BE38" s="50"/>
      <c r="BF38" s="6"/>
      <c r="BG38" s="6"/>
      <c r="BH38" s="46" t="s">
        <v>107</v>
      </c>
    </row>
    <row r="39" spans="1:106" ht="30" customHeight="1" thickBot="1" x14ac:dyDescent="0.35">
      <c r="A39" s="121"/>
      <c r="B39" s="121"/>
      <c r="C39" s="108"/>
      <c r="D39" s="205"/>
      <c r="E39" s="98"/>
      <c r="F39" s="99"/>
      <c r="G39" s="83"/>
      <c r="H39" s="83"/>
      <c r="I39" s="87"/>
      <c r="J39" s="87"/>
      <c r="K39" s="83"/>
      <c r="L39" s="172"/>
      <c r="M39" s="50"/>
      <c r="N39" s="6"/>
      <c r="O39" s="6"/>
      <c r="P39" s="51"/>
      <c r="Q39" s="50"/>
      <c r="R39" s="6"/>
      <c r="S39" s="6"/>
      <c r="T39" s="51"/>
      <c r="U39" s="50"/>
      <c r="V39" s="7"/>
      <c r="W39" s="6"/>
      <c r="X39" s="51"/>
      <c r="Y39" s="50"/>
      <c r="Z39" s="6"/>
      <c r="AA39" s="6"/>
      <c r="AB39" s="51"/>
      <c r="AC39" s="50"/>
      <c r="AD39" s="6"/>
      <c r="AE39" s="6"/>
      <c r="AF39" s="51"/>
      <c r="AG39" s="50"/>
      <c r="AH39" s="6"/>
      <c r="AI39" s="6"/>
      <c r="AJ39" s="51"/>
      <c r="AK39" s="50"/>
      <c r="AL39" s="6"/>
      <c r="AM39" s="6"/>
      <c r="AN39" s="51"/>
      <c r="AO39" s="50"/>
      <c r="AP39" s="6"/>
      <c r="AQ39" s="6"/>
      <c r="AR39" s="51"/>
      <c r="AS39" s="50"/>
      <c r="AT39" s="6"/>
      <c r="AU39" s="6"/>
      <c r="AV39" s="51"/>
      <c r="AW39" s="50"/>
      <c r="AX39" s="6"/>
      <c r="AY39" s="6"/>
      <c r="AZ39" s="51"/>
      <c r="BA39" s="59"/>
      <c r="BB39" s="56"/>
      <c r="BC39" s="56"/>
      <c r="BD39" s="60"/>
      <c r="BE39" s="50"/>
      <c r="BF39" s="6"/>
      <c r="BG39" s="6"/>
      <c r="BH39" s="66"/>
    </row>
    <row r="40" spans="1:106" ht="30" customHeight="1" thickBot="1" x14ac:dyDescent="0.35">
      <c r="A40" s="118"/>
      <c r="B40" s="121"/>
      <c r="C40" s="108">
        <v>15</v>
      </c>
      <c r="D40" s="204" t="s">
        <v>146</v>
      </c>
      <c r="E40" s="119" t="s">
        <v>90</v>
      </c>
      <c r="F40" s="84" t="s">
        <v>158</v>
      </c>
      <c r="G40" s="86" t="s">
        <v>157</v>
      </c>
      <c r="H40" s="83"/>
      <c r="I40" s="86"/>
      <c r="J40" s="86" t="s">
        <v>117</v>
      </c>
      <c r="K40" s="83" t="s">
        <v>69</v>
      </c>
      <c r="L40" s="45"/>
      <c r="M40" s="50"/>
      <c r="N40" s="6"/>
      <c r="O40" s="6"/>
      <c r="P40" s="51"/>
      <c r="Q40" s="50"/>
      <c r="R40" s="6"/>
      <c r="S40" s="6"/>
      <c r="T40" s="51"/>
      <c r="U40" s="50"/>
      <c r="V40" s="7"/>
      <c r="W40" s="6"/>
      <c r="X40" s="51"/>
      <c r="Y40" s="50"/>
      <c r="Z40" s="6"/>
      <c r="AA40" s="6"/>
      <c r="AB40" s="51"/>
      <c r="AC40" s="50"/>
      <c r="AD40" s="6"/>
      <c r="AE40" s="6"/>
      <c r="AF40" s="51"/>
      <c r="AG40" s="50"/>
      <c r="AH40" s="6"/>
      <c r="AI40" s="6"/>
      <c r="AJ40" s="51"/>
      <c r="AK40" s="50"/>
      <c r="AL40" s="6"/>
      <c r="AM40" s="6"/>
      <c r="AN40" s="51"/>
      <c r="AO40" s="50"/>
      <c r="AP40" s="6"/>
      <c r="AQ40" s="6"/>
      <c r="AR40" s="51"/>
      <c r="AS40" s="59"/>
      <c r="AT40" s="56"/>
      <c r="AU40" s="56"/>
      <c r="AV40" s="60"/>
      <c r="AW40" s="50"/>
      <c r="AX40" s="6"/>
      <c r="AY40" s="6"/>
      <c r="AZ40" s="51"/>
      <c r="BA40" s="61"/>
      <c r="BB40" s="62"/>
      <c r="BC40" s="62"/>
      <c r="BD40" s="63"/>
      <c r="BE40" s="50"/>
      <c r="BF40" s="6"/>
      <c r="BG40" s="6"/>
      <c r="BH40" s="46" t="s">
        <v>107</v>
      </c>
    </row>
    <row r="41" spans="1:106" ht="30" customHeight="1" x14ac:dyDescent="0.3">
      <c r="A41" s="118"/>
      <c r="B41" s="121"/>
      <c r="C41" s="108"/>
      <c r="D41" s="205"/>
      <c r="E41" s="119"/>
      <c r="F41" s="85"/>
      <c r="G41" s="87"/>
      <c r="H41" s="83"/>
      <c r="I41" s="87"/>
      <c r="J41" s="87"/>
      <c r="K41" s="83"/>
      <c r="L41" s="45"/>
      <c r="M41" s="50"/>
      <c r="N41" s="6"/>
      <c r="O41" s="6"/>
      <c r="P41" s="51"/>
      <c r="Q41" s="50"/>
      <c r="R41" s="6"/>
      <c r="S41" s="6"/>
      <c r="T41" s="51"/>
      <c r="U41" s="50"/>
      <c r="V41" s="7"/>
      <c r="W41" s="6"/>
      <c r="X41" s="51"/>
      <c r="Y41" s="50"/>
      <c r="Z41" s="6"/>
      <c r="AA41" s="6"/>
      <c r="AB41" s="51"/>
      <c r="AC41" s="50"/>
      <c r="AD41" s="6"/>
      <c r="AE41" s="6"/>
      <c r="AF41" s="51"/>
      <c r="AG41" s="50"/>
      <c r="AH41" s="6"/>
      <c r="AI41" s="6"/>
      <c r="AJ41" s="51"/>
      <c r="AK41" s="50"/>
      <c r="AL41" s="6"/>
      <c r="AM41" s="6"/>
      <c r="AN41" s="51"/>
      <c r="AO41" s="50"/>
      <c r="AP41" s="6"/>
      <c r="AQ41" s="6"/>
      <c r="AR41" s="51"/>
      <c r="AS41" s="70"/>
      <c r="AT41" s="71"/>
      <c r="AU41" s="71"/>
      <c r="AV41" s="72"/>
      <c r="AW41" s="50"/>
      <c r="AX41" s="6"/>
      <c r="AY41" s="6"/>
      <c r="AZ41" s="51"/>
      <c r="BA41" s="73"/>
      <c r="BB41" s="57"/>
      <c r="BC41" s="57"/>
      <c r="BD41" s="74"/>
      <c r="BE41" s="50"/>
      <c r="BF41" s="6"/>
      <c r="BG41" s="6"/>
      <c r="BH41" s="66"/>
    </row>
    <row r="42" spans="1:106" ht="30" customHeight="1" thickBot="1" x14ac:dyDescent="0.35">
      <c r="A42" s="118"/>
      <c r="B42" s="121"/>
      <c r="C42" s="108">
        <v>16</v>
      </c>
      <c r="D42" s="204" t="s">
        <v>146</v>
      </c>
      <c r="E42" s="119"/>
      <c r="F42" s="84" t="s">
        <v>95</v>
      </c>
      <c r="G42" s="83" t="s">
        <v>160</v>
      </c>
      <c r="H42" s="83"/>
      <c r="I42" s="86"/>
      <c r="J42" s="86" t="s">
        <v>117</v>
      </c>
      <c r="K42" s="83" t="s">
        <v>69</v>
      </c>
      <c r="L42" s="45"/>
      <c r="M42" s="50"/>
      <c r="N42" s="6"/>
      <c r="O42" s="6"/>
      <c r="P42" s="51"/>
      <c r="Q42" s="50"/>
      <c r="R42" s="6"/>
      <c r="S42" s="6"/>
      <c r="T42" s="51"/>
      <c r="U42" s="50"/>
      <c r="V42" s="7"/>
      <c r="W42" s="6"/>
      <c r="X42" s="51"/>
      <c r="Y42" s="50"/>
      <c r="Z42" s="6"/>
      <c r="AA42" s="6"/>
      <c r="AB42" s="51"/>
      <c r="AC42" s="50"/>
      <c r="AD42" s="6"/>
      <c r="AE42" s="6"/>
      <c r="AF42" s="51"/>
      <c r="AG42" s="50"/>
      <c r="AH42" s="6"/>
      <c r="AI42" s="6"/>
      <c r="AJ42" s="51"/>
      <c r="AK42" s="50"/>
      <c r="AL42" s="6"/>
      <c r="AM42" s="6"/>
      <c r="AN42" s="51"/>
      <c r="AO42" s="50"/>
      <c r="AP42" s="6"/>
      <c r="AQ42" s="6"/>
      <c r="AR42" s="51"/>
      <c r="AS42" s="70"/>
      <c r="AT42" s="71"/>
      <c r="AU42" s="71"/>
      <c r="AV42" s="72"/>
      <c r="AW42" s="50"/>
      <c r="AX42" s="6"/>
      <c r="AY42" s="6"/>
      <c r="AZ42" s="51"/>
      <c r="BA42" s="73"/>
      <c r="BB42" s="57"/>
      <c r="BC42" s="57"/>
      <c r="BD42" s="74"/>
      <c r="BE42" s="50"/>
      <c r="BF42" s="6"/>
      <c r="BG42" s="6"/>
      <c r="BH42" s="46" t="s">
        <v>107</v>
      </c>
    </row>
    <row r="43" spans="1:106" ht="30" customHeight="1" x14ac:dyDescent="0.3">
      <c r="A43" s="118"/>
      <c r="B43" s="121"/>
      <c r="C43" s="108"/>
      <c r="D43" s="205"/>
      <c r="E43" s="119"/>
      <c r="F43" s="85"/>
      <c r="G43" s="83"/>
      <c r="H43" s="83"/>
      <c r="I43" s="87"/>
      <c r="J43" s="87"/>
      <c r="K43" s="83"/>
      <c r="L43" s="45"/>
      <c r="M43" s="50"/>
      <c r="N43" s="6"/>
      <c r="O43" s="6"/>
      <c r="P43" s="51"/>
      <c r="Q43" s="50"/>
      <c r="R43" s="6"/>
      <c r="S43" s="6"/>
      <c r="T43" s="51"/>
      <c r="U43" s="50"/>
      <c r="V43" s="7"/>
      <c r="W43" s="6"/>
      <c r="X43" s="51"/>
      <c r="Y43" s="50"/>
      <c r="Z43" s="6"/>
      <c r="AA43" s="6"/>
      <c r="AB43" s="51"/>
      <c r="AC43" s="50"/>
      <c r="AD43" s="6"/>
      <c r="AE43" s="6"/>
      <c r="AF43" s="51"/>
      <c r="AG43" s="50"/>
      <c r="AH43" s="6"/>
      <c r="AI43" s="6"/>
      <c r="AJ43" s="51"/>
      <c r="AK43" s="50"/>
      <c r="AL43" s="6"/>
      <c r="AM43" s="6"/>
      <c r="AN43" s="51"/>
      <c r="AO43" s="50"/>
      <c r="AP43" s="6"/>
      <c r="AQ43" s="6"/>
      <c r="AR43" s="51"/>
      <c r="AS43" s="61"/>
      <c r="AT43" s="62"/>
      <c r="AU43" s="62"/>
      <c r="AV43" s="63"/>
      <c r="AW43" s="50"/>
      <c r="AX43" s="6"/>
      <c r="AY43" s="6"/>
      <c r="AZ43" s="51"/>
      <c r="BA43" s="50"/>
      <c r="BB43" s="6"/>
      <c r="BC43" s="6"/>
      <c r="BD43" s="51"/>
      <c r="BE43" s="50"/>
      <c r="BF43" s="6"/>
      <c r="BG43" s="6"/>
      <c r="BH43" s="66"/>
    </row>
    <row r="44" spans="1:106" ht="30" customHeight="1" x14ac:dyDescent="0.3">
      <c r="A44" s="118" t="s">
        <v>34</v>
      </c>
      <c r="B44" s="108" t="s">
        <v>38</v>
      </c>
      <c r="C44" s="108">
        <v>17</v>
      </c>
      <c r="D44" s="204" t="s">
        <v>146</v>
      </c>
      <c r="E44" s="120" t="s">
        <v>71</v>
      </c>
      <c r="F44" s="116" t="s">
        <v>96</v>
      </c>
      <c r="G44" s="83" t="s">
        <v>159</v>
      </c>
      <c r="H44" s="83"/>
      <c r="I44" s="86"/>
      <c r="J44" s="86" t="s">
        <v>117</v>
      </c>
      <c r="K44" s="86" t="s">
        <v>28</v>
      </c>
      <c r="L44" s="172">
        <v>0</v>
      </c>
      <c r="M44" s="53"/>
      <c r="N44" s="7"/>
      <c r="O44" s="6"/>
      <c r="P44" s="51"/>
      <c r="Q44" s="50"/>
      <c r="R44" s="6"/>
      <c r="S44" s="6"/>
      <c r="T44" s="51" t="s">
        <v>107</v>
      </c>
      <c r="U44" s="50"/>
      <c r="V44" s="6"/>
      <c r="W44" s="6"/>
      <c r="X44" s="51"/>
      <c r="Y44" s="50"/>
      <c r="Z44" s="6"/>
      <c r="AA44" s="6"/>
      <c r="AB44" s="51" t="s">
        <v>107</v>
      </c>
      <c r="AC44" s="50"/>
      <c r="AD44" s="6"/>
      <c r="AE44" s="6"/>
      <c r="AF44" s="51"/>
      <c r="AG44" s="50"/>
      <c r="AH44" s="6"/>
      <c r="AI44" s="6"/>
      <c r="AJ44" s="51" t="s">
        <v>107</v>
      </c>
      <c r="AK44" s="50"/>
      <c r="AL44" s="6"/>
      <c r="AM44" s="6"/>
      <c r="AN44" s="51"/>
      <c r="AO44" s="50"/>
      <c r="AP44" s="6"/>
      <c r="AQ44" s="6"/>
      <c r="AR44" s="51" t="s">
        <v>107</v>
      </c>
      <c r="AS44" s="50"/>
      <c r="AT44" s="6"/>
      <c r="AU44" s="6"/>
      <c r="AV44" s="51"/>
      <c r="AW44" s="50"/>
      <c r="AX44" s="6"/>
      <c r="AY44" s="6"/>
      <c r="AZ44" s="51" t="s">
        <v>107</v>
      </c>
      <c r="BA44" s="50"/>
      <c r="BB44" s="6"/>
      <c r="BC44" s="6"/>
      <c r="BD44" s="51" t="s">
        <v>107</v>
      </c>
      <c r="BE44" s="50"/>
      <c r="BF44" s="6"/>
      <c r="BG44" s="6"/>
      <c r="BH44" s="46" t="s">
        <v>107</v>
      </c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</row>
    <row r="45" spans="1:106" ht="30" customHeight="1" x14ac:dyDescent="0.3">
      <c r="A45" s="118"/>
      <c r="B45" s="108"/>
      <c r="C45" s="108"/>
      <c r="D45" s="205"/>
      <c r="E45" s="120"/>
      <c r="F45" s="117"/>
      <c r="G45" s="83"/>
      <c r="H45" s="83"/>
      <c r="I45" s="87"/>
      <c r="J45" s="87"/>
      <c r="K45" s="87"/>
      <c r="L45" s="172"/>
      <c r="M45" s="75"/>
      <c r="N45" s="76"/>
      <c r="O45" s="77"/>
      <c r="P45" s="78"/>
      <c r="Q45" s="79"/>
      <c r="R45" s="77"/>
      <c r="S45" s="77"/>
      <c r="T45" s="78"/>
      <c r="U45" s="79"/>
      <c r="V45" s="77"/>
      <c r="W45" s="77"/>
      <c r="X45" s="78"/>
      <c r="Y45" s="79"/>
      <c r="Z45" s="77"/>
      <c r="AA45" s="77"/>
      <c r="AB45" s="78"/>
      <c r="AC45" s="79"/>
      <c r="AD45" s="77"/>
      <c r="AE45" s="77"/>
      <c r="AF45" s="78"/>
      <c r="AG45" s="79"/>
      <c r="AH45" s="77"/>
      <c r="AI45" s="77"/>
      <c r="AJ45" s="78"/>
      <c r="AK45" s="79"/>
      <c r="AL45" s="77"/>
      <c r="AM45" s="77"/>
      <c r="AN45" s="78"/>
      <c r="AO45" s="79"/>
      <c r="AP45" s="77"/>
      <c r="AQ45" s="77"/>
      <c r="AR45" s="78"/>
      <c r="AS45" s="79"/>
      <c r="AT45" s="77"/>
      <c r="AU45" s="77"/>
      <c r="AV45" s="78"/>
      <c r="AW45" s="79"/>
      <c r="AX45" s="77"/>
      <c r="AY45" s="77"/>
      <c r="AZ45" s="78"/>
      <c r="BA45" s="79"/>
      <c r="BB45" s="77"/>
      <c r="BC45" s="77"/>
      <c r="BD45" s="78"/>
      <c r="BE45" s="79"/>
      <c r="BF45" s="77"/>
      <c r="BG45" s="77"/>
      <c r="BH45" s="80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</row>
    <row r="46" spans="1:106" ht="30" customHeight="1" x14ac:dyDescent="0.3">
      <c r="A46" s="41" t="s">
        <v>13</v>
      </c>
      <c r="B46" s="41"/>
      <c r="C46" s="111" t="s">
        <v>84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65"/>
    </row>
    <row r="47" spans="1:106" ht="30" customHeight="1" thickBot="1" x14ac:dyDescent="0.35">
      <c r="A47" s="41"/>
      <c r="B47" s="4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67"/>
    </row>
    <row r="48" spans="1:106" ht="30" customHeight="1" thickBot="1" x14ac:dyDescent="0.35">
      <c r="A48" s="42"/>
      <c r="B48" s="42"/>
      <c r="C48" s="103">
        <v>18</v>
      </c>
      <c r="D48" s="204" t="s">
        <v>140</v>
      </c>
      <c r="E48" s="94" t="s">
        <v>68</v>
      </c>
      <c r="F48" s="95" t="s">
        <v>129</v>
      </c>
      <c r="G48" s="83" t="s">
        <v>130</v>
      </c>
      <c r="H48" s="21"/>
      <c r="I48" s="21"/>
      <c r="J48" s="21" t="s">
        <v>117</v>
      </c>
      <c r="K48" s="83" t="s">
        <v>28</v>
      </c>
      <c r="L48" s="45"/>
      <c r="M48" s="61"/>
      <c r="N48" s="62"/>
      <c r="O48" s="62"/>
      <c r="P48" s="63"/>
      <c r="Q48" s="61"/>
      <c r="R48" s="62"/>
      <c r="S48" s="62"/>
      <c r="T48" s="63"/>
      <c r="U48" s="61"/>
      <c r="V48" s="62"/>
      <c r="W48" s="62"/>
      <c r="X48" s="63" t="s">
        <v>107</v>
      </c>
      <c r="Y48" s="61"/>
      <c r="Z48" s="62"/>
      <c r="AA48" s="62"/>
      <c r="AB48" s="63"/>
      <c r="AC48" s="61"/>
      <c r="AD48" s="62"/>
      <c r="AE48" s="62"/>
      <c r="AF48" s="63"/>
      <c r="AG48" s="61"/>
      <c r="AH48" s="62"/>
      <c r="AI48" s="62"/>
      <c r="AJ48" s="63" t="s">
        <v>107</v>
      </c>
      <c r="AK48" s="61"/>
      <c r="AL48" s="62"/>
      <c r="AM48" s="62"/>
      <c r="AN48" s="63"/>
      <c r="AO48" s="61"/>
      <c r="AP48" s="62"/>
      <c r="AQ48" s="62"/>
      <c r="AR48" s="63"/>
      <c r="AS48" s="61"/>
      <c r="AT48" s="62"/>
      <c r="AU48" s="62"/>
      <c r="AV48" s="63" t="s">
        <v>107</v>
      </c>
      <c r="AW48" s="61"/>
      <c r="AX48" s="62"/>
      <c r="AY48" s="62"/>
      <c r="AZ48" s="63" t="s">
        <v>107</v>
      </c>
      <c r="BA48" s="61"/>
      <c r="BB48" s="62"/>
      <c r="BC48" s="62"/>
      <c r="BD48" s="63"/>
      <c r="BE48" s="61"/>
      <c r="BF48" s="63" t="s">
        <v>107</v>
      </c>
      <c r="BG48" s="62"/>
      <c r="BH48" s="68"/>
    </row>
    <row r="49" spans="1:60" ht="30" customHeight="1" x14ac:dyDescent="0.3">
      <c r="A49" s="42"/>
      <c r="B49" s="42"/>
      <c r="C49" s="103"/>
      <c r="D49" s="205"/>
      <c r="E49" s="94"/>
      <c r="F49" s="95"/>
      <c r="G49" s="83"/>
      <c r="H49" s="21"/>
      <c r="I49" s="21"/>
      <c r="J49" s="21" t="s">
        <v>117</v>
      </c>
      <c r="K49" s="83"/>
      <c r="L49" s="45"/>
      <c r="M49" s="50"/>
      <c r="N49" s="6"/>
      <c r="O49" s="6"/>
      <c r="P49" s="51"/>
      <c r="Q49" s="50"/>
      <c r="R49" s="6"/>
      <c r="S49" s="6"/>
      <c r="T49" s="51"/>
      <c r="U49" s="50"/>
      <c r="V49" s="6"/>
      <c r="W49" s="6"/>
      <c r="X49" s="51"/>
      <c r="Y49" s="50"/>
      <c r="Z49" s="6"/>
      <c r="AA49" s="6"/>
      <c r="AB49" s="51"/>
      <c r="AC49" s="50"/>
      <c r="AD49" s="6"/>
      <c r="AE49" s="6"/>
      <c r="AF49" s="51"/>
      <c r="AG49" s="50"/>
      <c r="AH49" s="6"/>
      <c r="AI49" s="6"/>
      <c r="AJ49" s="51"/>
      <c r="AK49" s="50"/>
      <c r="AL49" s="6"/>
      <c r="AM49" s="6"/>
      <c r="AN49" s="51"/>
      <c r="AO49" s="50"/>
      <c r="AP49" s="6"/>
      <c r="AQ49" s="6"/>
      <c r="AR49" s="51"/>
      <c r="AS49" s="50"/>
      <c r="AT49" s="6"/>
      <c r="AU49" s="6"/>
      <c r="AV49" s="51"/>
      <c r="AW49" s="50"/>
      <c r="AX49" s="6"/>
      <c r="AY49" s="6"/>
      <c r="AZ49" s="51"/>
      <c r="BA49" s="50"/>
      <c r="BB49" s="6"/>
      <c r="BC49" s="6"/>
      <c r="BD49" s="51"/>
      <c r="BE49" s="50"/>
      <c r="BF49" s="62"/>
      <c r="BG49" s="6"/>
      <c r="BH49" s="66"/>
    </row>
    <row r="50" spans="1:60" ht="30" customHeight="1" x14ac:dyDescent="0.3">
      <c r="A50" s="42"/>
      <c r="B50" s="42"/>
      <c r="C50" s="103">
        <v>19</v>
      </c>
      <c r="D50" s="204" t="s">
        <v>140</v>
      </c>
      <c r="E50" s="94"/>
      <c r="F50" s="95" t="s">
        <v>85</v>
      </c>
      <c r="G50" s="83" t="s">
        <v>154</v>
      </c>
      <c r="H50" s="21"/>
      <c r="I50" s="21"/>
      <c r="J50" s="21" t="s">
        <v>117</v>
      </c>
      <c r="K50" s="83" t="s">
        <v>28</v>
      </c>
      <c r="L50" s="45"/>
      <c r="M50" s="50"/>
      <c r="N50" s="6"/>
      <c r="O50" s="6"/>
      <c r="P50" s="51"/>
      <c r="Q50" s="50"/>
      <c r="R50" s="6"/>
      <c r="S50" s="6"/>
      <c r="T50" s="51"/>
      <c r="U50" s="50"/>
      <c r="V50" s="6"/>
      <c r="W50" s="6"/>
      <c r="X50" s="51"/>
      <c r="Y50" s="50"/>
      <c r="Z50" s="6"/>
      <c r="AA50" s="6"/>
      <c r="AB50" s="51"/>
      <c r="AC50" s="50"/>
      <c r="AD50" s="6"/>
      <c r="AE50" s="6"/>
      <c r="AF50" s="51"/>
      <c r="AG50" s="50"/>
      <c r="AH50" s="6"/>
      <c r="AI50" s="6"/>
      <c r="AJ50" s="51"/>
      <c r="AK50" s="50"/>
      <c r="AL50" s="6"/>
      <c r="AM50" s="6"/>
      <c r="AN50" s="51"/>
      <c r="AO50" s="50"/>
      <c r="AP50" s="6"/>
      <c r="AQ50" s="6"/>
      <c r="AR50" s="51" t="s">
        <v>107</v>
      </c>
      <c r="AS50" s="50"/>
      <c r="AT50" s="6"/>
      <c r="AU50" s="6"/>
      <c r="AV50" s="51"/>
      <c r="AW50" s="50"/>
      <c r="AX50" s="6"/>
      <c r="AY50" s="6"/>
      <c r="AZ50" s="51"/>
      <c r="BA50" s="50"/>
      <c r="BB50" s="6"/>
      <c r="BC50" s="6"/>
      <c r="BD50" s="51"/>
      <c r="BE50" s="50"/>
      <c r="BF50" s="6"/>
      <c r="BG50" s="6"/>
      <c r="BH50" s="66"/>
    </row>
    <row r="51" spans="1:60" ht="30" customHeight="1" x14ac:dyDescent="0.3">
      <c r="A51" s="42"/>
      <c r="B51" s="42"/>
      <c r="C51" s="103"/>
      <c r="D51" s="205"/>
      <c r="E51" s="94"/>
      <c r="F51" s="95"/>
      <c r="G51" s="83"/>
      <c r="H51" s="21"/>
      <c r="I51" s="21"/>
      <c r="J51" s="21" t="s">
        <v>117</v>
      </c>
      <c r="K51" s="83"/>
      <c r="L51" s="45"/>
      <c r="M51" s="50"/>
      <c r="N51" s="6"/>
      <c r="O51" s="6"/>
      <c r="P51" s="51"/>
      <c r="Q51" s="50"/>
      <c r="R51" s="6"/>
      <c r="S51" s="6"/>
      <c r="T51" s="51"/>
      <c r="U51" s="50"/>
      <c r="V51" s="6"/>
      <c r="W51" s="6"/>
      <c r="X51" s="51"/>
      <c r="Y51" s="50"/>
      <c r="Z51" s="6"/>
      <c r="AA51" s="6"/>
      <c r="AB51" s="51"/>
      <c r="AC51" s="50"/>
      <c r="AD51" s="6"/>
      <c r="AE51" s="6"/>
      <c r="AF51" s="51"/>
      <c r="AG51" s="50"/>
      <c r="AH51" s="6"/>
      <c r="AI51" s="6"/>
      <c r="AJ51" s="51"/>
      <c r="AK51" s="50"/>
      <c r="AL51" s="6"/>
      <c r="AM51" s="6"/>
      <c r="AN51" s="51"/>
      <c r="AO51" s="50"/>
      <c r="AP51" s="6"/>
      <c r="AQ51" s="6"/>
      <c r="AR51" s="51"/>
      <c r="AS51" s="50"/>
      <c r="AT51" s="6"/>
      <c r="AU51" s="6"/>
      <c r="AV51" s="51"/>
      <c r="AW51" s="50"/>
      <c r="AX51" s="6"/>
      <c r="AY51" s="6"/>
      <c r="AZ51" s="51"/>
      <c r="BA51" s="50"/>
      <c r="BB51" s="6"/>
      <c r="BC51" s="6"/>
      <c r="BD51" s="51"/>
      <c r="BE51" s="50"/>
      <c r="BF51" s="6"/>
      <c r="BG51" s="6"/>
      <c r="BH51" s="66"/>
    </row>
    <row r="52" spans="1:60" ht="30" customHeight="1" x14ac:dyDescent="0.3">
      <c r="A52" s="42"/>
      <c r="B52" s="42"/>
      <c r="C52" s="103">
        <v>20</v>
      </c>
      <c r="D52" s="204" t="s">
        <v>140</v>
      </c>
      <c r="E52" s="94"/>
      <c r="F52" s="95" t="s">
        <v>108</v>
      </c>
      <c r="G52" s="83" t="s">
        <v>153</v>
      </c>
      <c r="H52" s="21"/>
      <c r="I52" s="21"/>
      <c r="J52" s="21" t="s">
        <v>117</v>
      </c>
      <c r="K52" s="83" t="s">
        <v>28</v>
      </c>
      <c r="L52" s="45"/>
      <c r="M52" s="50"/>
      <c r="N52" s="6"/>
      <c r="O52" s="6"/>
      <c r="P52" s="51"/>
      <c r="Q52" s="50"/>
      <c r="R52" s="6"/>
      <c r="S52" s="6"/>
      <c r="T52" s="51"/>
      <c r="U52" s="50"/>
      <c r="V52" s="6"/>
      <c r="W52" s="6"/>
      <c r="X52" s="51"/>
      <c r="Y52" s="50"/>
      <c r="Z52" s="6"/>
      <c r="AA52" s="6"/>
      <c r="AB52" s="51"/>
      <c r="AC52" s="50"/>
      <c r="AD52" s="6"/>
      <c r="AE52" s="6"/>
      <c r="AF52" s="51"/>
      <c r="AG52" s="50"/>
      <c r="AH52" s="6"/>
      <c r="AI52" s="6"/>
      <c r="AJ52" s="51"/>
      <c r="AK52" s="50"/>
      <c r="AL52" s="6"/>
      <c r="AM52" s="6"/>
      <c r="AN52" s="51"/>
      <c r="AO52" s="50"/>
      <c r="AP52" s="6"/>
      <c r="AQ52" s="6"/>
      <c r="AR52" s="51"/>
      <c r="AS52" s="50"/>
      <c r="AT52" s="6"/>
      <c r="AU52" s="6"/>
      <c r="AV52" s="51"/>
      <c r="AW52" s="50"/>
      <c r="AX52" s="6"/>
      <c r="AY52" s="6"/>
      <c r="AZ52" s="51" t="s">
        <v>107</v>
      </c>
      <c r="BA52" s="50"/>
      <c r="BB52" s="6"/>
      <c r="BC52" s="6"/>
      <c r="BD52" s="51"/>
      <c r="BE52" s="50"/>
      <c r="BF52" s="6"/>
      <c r="BG52" s="6"/>
      <c r="BH52" s="66"/>
    </row>
    <row r="53" spans="1:60" ht="30" customHeight="1" x14ac:dyDescent="0.3">
      <c r="A53" s="42"/>
      <c r="B53" s="42"/>
      <c r="C53" s="103"/>
      <c r="D53" s="205"/>
      <c r="E53" s="94"/>
      <c r="F53" s="95"/>
      <c r="G53" s="83"/>
      <c r="H53" s="21"/>
      <c r="I53" s="21"/>
      <c r="J53" s="21" t="s">
        <v>117</v>
      </c>
      <c r="K53" s="83"/>
      <c r="L53" s="45"/>
      <c r="M53" s="50"/>
      <c r="N53" s="6"/>
      <c r="O53" s="6"/>
      <c r="P53" s="51"/>
      <c r="Q53" s="50"/>
      <c r="R53" s="6"/>
      <c r="S53" s="6"/>
      <c r="T53" s="51"/>
      <c r="U53" s="50"/>
      <c r="V53" s="6"/>
      <c r="W53" s="6"/>
      <c r="X53" s="51"/>
      <c r="Y53" s="50"/>
      <c r="Z53" s="6"/>
      <c r="AA53" s="6"/>
      <c r="AB53" s="51"/>
      <c r="AC53" s="50"/>
      <c r="AD53" s="6"/>
      <c r="AE53" s="6"/>
      <c r="AF53" s="51"/>
      <c r="AG53" s="50"/>
      <c r="AH53" s="6"/>
      <c r="AI53" s="6"/>
      <c r="AJ53" s="51"/>
      <c r="AK53" s="50"/>
      <c r="AL53" s="6"/>
      <c r="AM53" s="6"/>
      <c r="AN53" s="51"/>
      <c r="AO53" s="50"/>
      <c r="AP53" s="6"/>
      <c r="AQ53" s="6"/>
      <c r="AR53" s="51"/>
      <c r="AS53" s="50"/>
      <c r="AT53" s="6"/>
      <c r="AU53" s="6"/>
      <c r="AV53" s="51"/>
      <c r="AW53" s="50"/>
      <c r="AX53" s="6"/>
      <c r="AY53" s="6"/>
      <c r="AZ53" s="51"/>
      <c r="BA53" s="50"/>
      <c r="BB53" s="6"/>
      <c r="BC53" s="6"/>
      <c r="BD53" s="51"/>
      <c r="BE53" s="50"/>
      <c r="BF53" s="6"/>
      <c r="BG53" s="6"/>
      <c r="BH53" s="66"/>
    </row>
    <row r="54" spans="1:60" ht="30" customHeight="1" x14ac:dyDescent="0.3">
      <c r="A54" s="42"/>
      <c r="B54" s="42"/>
      <c r="C54" s="103">
        <v>21</v>
      </c>
      <c r="D54" s="204" t="s">
        <v>139</v>
      </c>
      <c r="E54" s="94"/>
      <c r="F54" s="95" t="s">
        <v>86</v>
      </c>
      <c r="G54" s="83" t="s">
        <v>131</v>
      </c>
      <c r="H54" s="21"/>
      <c r="I54" s="21"/>
      <c r="J54" s="21" t="s">
        <v>117</v>
      </c>
      <c r="K54" s="83" t="s">
        <v>28</v>
      </c>
      <c r="L54" s="45"/>
      <c r="M54" s="50"/>
      <c r="N54" s="6"/>
      <c r="O54" s="6"/>
      <c r="P54" s="51"/>
      <c r="Q54" s="50"/>
      <c r="R54" s="6"/>
      <c r="S54" s="6"/>
      <c r="T54" s="51"/>
      <c r="U54" s="50"/>
      <c r="V54" s="6"/>
      <c r="W54" s="6"/>
      <c r="X54" s="51"/>
      <c r="Y54" s="50"/>
      <c r="Z54" s="6"/>
      <c r="AA54" s="6"/>
      <c r="AB54" s="51" t="s">
        <v>107</v>
      </c>
      <c r="AC54" s="50"/>
      <c r="AD54" s="6"/>
      <c r="AE54" s="6"/>
      <c r="AF54" s="51"/>
      <c r="AG54" s="50"/>
      <c r="AH54" s="6"/>
      <c r="AI54" s="6"/>
      <c r="AJ54" s="51"/>
      <c r="AK54" s="50"/>
      <c r="AL54" s="6"/>
      <c r="AM54" s="6"/>
      <c r="AN54" s="51" t="s">
        <v>107</v>
      </c>
      <c r="AO54" s="50"/>
      <c r="AP54" s="6"/>
      <c r="AQ54" s="6"/>
      <c r="AR54" s="51"/>
      <c r="AS54" s="50"/>
      <c r="AT54" s="6"/>
      <c r="AU54" s="6"/>
      <c r="AV54" s="51"/>
      <c r="AW54" s="50"/>
      <c r="AX54" s="6"/>
      <c r="AY54" s="6"/>
      <c r="AZ54" s="51" t="s">
        <v>107</v>
      </c>
      <c r="BA54" s="50"/>
      <c r="BB54" s="6"/>
      <c r="BC54" s="6"/>
      <c r="BD54" s="51"/>
      <c r="BE54" s="50"/>
      <c r="BF54" s="6"/>
      <c r="BG54" s="6" t="s">
        <v>107</v>
      </c>
      <c r="BH54" s="66"/>
    </row>
    <row r="55" spans="1:60" ht="30" customHeight="1" x14ac:dyDescent="0.3">
      <c r="A55" s="42"/>
      <c r="B55" s="42"/>
      <c r="C55" s="103"/>
      <c r="D55" s="205"/>
      <c r="E55" s="94"/>
      <c r="F55" s="95"/>
      <c r="G55" s="83"/>
      <c r="H55" s="21"/>
      <c r="I55" s="21"/>
      <c r="J55" s="21" t="s">
        <v>117</v>
      </c>
      <c r="K55" s="83"/>
      <c r="L55" s="45"/>
      <c r="M55" s="50"/>
      <c r="N55" s="6"/>
      <c r="O55" s="6"/>
      <c r="P55" s="51"/>
      <c r="Q55" s="50"/>
      <c r="R55" s="6"/>
      <c r="S55" s="6"/>
      <c r="T55" s="51"/>
      <c r="U55" s="50"/>
      <c r="V55" s="6"/>
      <c r="W55" s="6"/>
      <c r="X55" s="51"/>
      <c r="Y55" s="50"/>
      <c r="Z55" s="6"/>
      <c r="AA55" s="6"/>
      <c r="AB55" s="51"/>
      <c r="AC55" s="50"/>
      <c r="AD55" s="6"/>
      <c r="AE55" s="6"/>
      <c r="AF55" s="51"/>
      <c r="AG55" s="50"/>
      <c r="AH55" s="6"/>
      <c r="AI55" s="6"/>
      <c r="AJ55" s="51"/>
      <c r="AK55" s="50"/>
      <c r="AL55" s="6"/>
      <c r="AM55" s="6"/>
      <c r="AN55" s="51"/>
      <c r="AO55" s="50"/>
      <c r="AP55" s="6"/>
      <c r="AQ55" s="6"/>
      <c r="AR55" s="51"/>
      <c r="AS55" s="50"/>
      <c r="AT55" s="6"/>
      <c r="AU55" s="6"/>
      <c r="AV55" s="51"/>
      <c r="AW55" s="50"/>
      <c r="AX55" s="6"/>
      <c r="AY55" s="6"/>
      <c r="AZ55" s="51"/>
      <c r="BA55" s="50"/>
      <c r="BB55" s="6"/>
      <c r="BC55" s="6"/>
      <c r="BD55" s="51"/>
      <c r="BE55" s="50"/>
      <c r="BF55" s="6"/>
      <c r="BG55" s="6"/>
      <c r="BH55" s="66"/>
    </row>
    <row r="56" spans="1:60" ht="30" customHeight="1" x14ac:dyDescent="0.3">
      <c r="A56" s="42"/>
      <c r="B56" s="42"/>
      <c r="C56" s="103">
        <v>22</v>
      </c>
      <c r="D56" s="204" t="s">
        <v>139</v>
      </c>
      <c r="E56" s="96" t="s">
        <v>70</v>
      </c>
      <c r="F56" s="95" t="s">
        <v>87</v>
      </c>
      <c r="G56" s="83" t="s">
        <v>161</v>
      </c>
      <c r="H56" s="21"/>
      <c r="I56" s="21"/>
      <c r="J56" s="21" t="s">
        <v>117</v>
      </c>
      <c r="K56" s="83" t="s">
        <v>28</v>
      </c>
      <c r="L56" s="45"/>
      <c r="M56" s="50"/>
      <c r="N56" s="6"/>
      <c r="O56" s="6"/>
      <c r="P56" s="51"/>
      <c r="Q56" s="50"/>
      <c r="R56" s="6"/>
      <c r="S56" s="6"/>
      <c r="T56" s="51"/>
      <c r="U56" s="50"/>
      <c r="V56" s="6"/>
      <c r="W56" s="6"/>
      <c r="X56" s="51"/>
      <c r="Y56" s="50"/>
      <c r="Z56" s="6"/>
      <c r="AA56" s="6" t="s">
        <v>107</v>
      </c>
      <c r="AB56" s="51"/>
      <c r="AC56" s="50"/>
      <c r="AD56" s="6"/>
      <c r="AE56" s="6"/>
      <c r="AF56" s="51"/>
      <c r="AG56" s="50"/>
      <c r="AH56" s="6"/>
      <c r="AI56" s="6"/>
      <c r="AJ56" s="51"/>
      <c r="AK56" s="50"/>
      <c r="AL56" s="6"/>
      <c r="AM56" s="6"/>
      <c r="AN56" s="51" t="s">
        <v>107</v>
      </c>
      <c r="AO56" s="50"/>
      <c r="AP56" s="6"/>
      <c r="AQ56" s="6"/>
      <c r="AR56" s="51"/>
      <c r="AS56" s="50"/>
      <c r="AT56" s="6"/>
      <c r="AU56" s="6"/>
      <c r="AV56" s="51"/>
      <c r="AW56" s="50"/>
      <c r="AX56" s="6"/>
      <c r="AY56" s="6"/>
      <c r="AZ56" s="51"/>
      <c r="BA56" s="50"/>
      <c r="BB56" s="6"/>
      <c r="BC56" s="6"/>
      <c r="BD56" s="51"/>
      <c r="BE56" s="50"/>
      <c r="BF56" s="6"/>
      <c r="BG56" s="6"/>
      <c r="BH56" s="66"/>
    </row>
    <row r="57" spans="1:60" ht="30" customHeight="1" x14ac:dyDescent="0.3">
      <c r="A57" s="42"/>
      <c r="B57" s="42"/>
      <c r="C57" s="103"/>
      <c r="D57" s="205"/>
      <c r="E57" s="96"/>
      <c r="F57" s="95"/>
      <c r="G57" s="83"/>
      <c r="H57" s="21"/>
      <c r="I57" s="21"/>
      <c r="J57" s="21" t="s">
        <v>117</v>
      </c>
      <c r="K57" s="83"/>
      <c r="L57" s="45"/>
      <c r="M57" s="50"/>
      <c r="N57" s="6"/>
      <c r="O57" s="6"/>
      <c r="P57" s="51"/>
      <c r="Q57" s="50"/>
      <c r="R57" s="6"/>
      <c r="S57" s="6"/>
      <c r="T57" s="51"/>
      <c r="U57" s="50"/>
      <c r="V57" s="6"/>
      <c r="W57" s="6"/>
      <c r="X57" s="51"/>
      <c r="Y57" s="50"/>
      <c r="Z57" s="6"/>
      <c r="AA57" s="6"/>
      <c r="AB57" s="51"/>
      <c r="AC57" s="50"/>
      <c r="AD57" s="6"/>
      <c r="AE57" s="6"/>
      <c r="AF57" s="51"/>
      <c r="AG57" s="50"/>
      <c r="AH57" s="6"/>
      <c r="AI57" s="6"/>
      <c r="AJ57" s="51"/>
      <c r="AK57" s="50"/>
      <c r="AL57" s="6"/>
      <c r="AM57" s="6"/>
      <c r="AN57" s="51"/>
      <c r="AO57" s="50"/>
      <c r="AP57" s="6"/>
      <c r="AQ57" s="6"/>
      <c r="AR57" s="51"/>
      <c r="AS57" s="50"/>
      <c r="AT57" s="6"/>
      <c r="AU57" s="6"/>
      <c r="AV57" s="51"/>
      <c r="AW57" s="50"/>
      <c r="AX57" s="6"/>
      <c r="AY57" s="6"/>
      <c r="AZ57" s="51"/>
      <c r="BA57" s="50"/>
      <c r="BB57" s="6"/>
      <c r="BC57" s="6"/>
      <c r="BD57" s="51"/>
      <c r="BE57" s="50"/>
      <c r="BF57" s="6"/>
      <c r="BG57" s="6"/>
      <c r="BH57" s="66"/>
    </row>
    <row r="58" spans="1:60" ht="30" customHeight="1" x14ac:dyDescent="0.3">
      <c r="A58" s="42"/>
      <c r="B58" s="42"/>
      <c r="C58" s="103">
        <v>23</v>
      </c>
      <c r="D58" s="204" t="s">
        <v>141</v>
      </c>
      <c r="E58" s="96"/>
      <c r="F58" s="95" t="s">
        <v>162</v>
      </c>
      <c r="G58" s="83" t="s">
        <v>163</v>
      </c>
      <c r="H58" s="21"/>
      <c r="I58" s="21"/>
      <c r="J58" s="21" t="s">
        <v>117</v>
      </c>
      <c r="K58" s="83" t="s">
        <v>28</v>
      </c>
      <c r="L58" s="45"/>
      <c r="M58" s="50"/>
      <c r="N58" s="6"/>
      <c r="O58" s="6"/>
      <c r="P58" s="51"/>
      <c r="Q58" s="50"/>
      <c r="R58" s="6"/>
      <c r="S58" s="6"/>
      <c r="T58" s="51"/>
      <c r="U58" s="50"/>
      <c r="V58" s="6"/>
      <c r="W58" s="6"/>
      <c r="X58" s="51"/>
      <c r="Y58" s="50"/>
      <c r="Z58" s="6"/>
      <c r="AA58" s="6"/>
      <c r="AB58" s="51"/>
      <c r="AC58" s="50"/>
      <c r="AD58" s="6"/>
      <c r="AE58" s="6"/>
      <c r="AF58" s="51"/>
      <c r="AG58" s="50"/>
      <c r="AH58" s="6"/>
      <c r="AI58" s="6"/>
      <c r="AJ58" s="51"/>
      <c r="AK58" s="50"/>
      <c r="AL58" s="6"/>
      <c r="AM58" s="6"/>
      <c r="AN58" s="51" t="s">
        <v>107</v>
      </c>
      <c r="AO58" s="50"/>
      <c r="AP58" s="6"/>
      <c r="AQ58" s="6"/>
      <c r="AR58" s="51"/>
      <c r="AS58" s="50"/>
      <c r="AT58" s="6"/>
      <c r="AU58" s="6"/>
      <c r="AV58" s="51"/>
      <c r="AW58" s="50"/>
      <c r="AX58" s="6"/>
      <c r="AY58" s="6"/>
      <c r="AZ58" s="51"/>
      <c r="BA58" s="50"/>
      <c r="BB58" s="6"/>
      <c r="BC58" s="6"/>
      <c r="BD58" s="51"/>
      <c r="BE58" s="50"/>
      <c r="BF58" s="6"/>
      <c r="BG58" s="6"/>
      <c r="BH58" s="66"/>
    </row>
    <row r="59" spans="1:60" ht="30" customHeight="1" x14ac:dyDescent="0.3">
      <c r="A59" s="42"/>
      <c r="B59" s="42"/>
      <c r="C59" s="103"/>
      <c r="D59" s="205"/>
      <c r="E59" s="96"/>
      <c r="F59" s="95"/>
      <c r="G59" s="83"/>
      <c r="H59" s="21"/>
      <c r="I59" s="21"/>
      <c r="J59" s="21" t="s">
        <v>117</v>
      </c>
      <c r="K59" s="83"/>
      <c r="L59" s="45"/>
      <c r="M59" s="50"/>
      <c r="N59" s="6"/>
      <c r="O59" s="6"/>
      <c r="P59" s="51"/>
      <c r="Q59" s="50"/>
      <c r="R59" s="6"/>
      <c r="S59" s="6"/>
      <c r="T59" s="51"/>
      <c r="U59" s="50"/>
      <c r="V59" s="6"/>
      <c r="W59" s="6"/>
      <c r="X59" s="51"/>
      <c r="Y59" s="50"/>
      <c r="Z59" s="6"/>
      <c r="AA59" s="6"/>
      <c r="AB59" s="51"/>
      <c r="AC59" s="50"/>
      <c r="AD59" s="6"/>
      <c r="AE59" s="6"/>
      <c r="AF59" s="51"/>
      <c r="AG59" s="50"/>
      <c r="AH59" s="6"/>
      <c r="AI59" s="6"/>
      <c r="AJ59" s="51"/>
      <c r="AK59" s="50"/>
      <c r="AL59" s="6"/>
      <c r="AM59" s="6"/>
      <c r="AN59" s="51"/>
      <c r="AO59" s="50"/>
      <c r="AP59" s="6"/>
      <c r="AQ59" s="6"/>
      <c r="AR59" s="51"/>
      <c r="AS59" s="50"/>
      <c r="AT59" s="6"/>
      <c r="AU59" s="6"/>
      <c r="AV59" s="51"/>
      <c r="AW59" s="50"/>
      <c r="AX59" s="6"/>
      <c r="AY59" s="6"/>
      <c r="AZ59" s="51"/>
      <c r="BA59" s="50"/>
      <c r="BB59" s="6"/>
      <c r="BC59" s="6"/>
      <c r="BD59" s="51"/>
      <c r="BE59" s="50"/>
      <c r="BF59" s="6"/>
      <c r="BG59" s="6"/>
      <c r="BH59" s="66"/>
    </row>
    <row r="60" spans="1:60" ht="30" customHeight="1" x14ac:dyDescent="0.3">
      <c r="A60" s="42"/>
      <c r="B60" s="42"/>
      <c r="C60" s="103">
        <v>24</v>
      </c>
      <c r="D60" s="204" t="s">
        <v>140</v>
      </c>
      <c r="E60" s="96"/>
      <c r="F60" s="95" t="s">
        <v>88</v>
      </c>
      <c r="G60" s="83" t="s">
        <v>133</v>
      </c>
      <c r="H60" s="86"/>
      <c r="I60" s="86"/>
      <c r="J60" s="86" t="s">
        <v>117</v>
      </c>
      <c r="K60" s="83" t="s">
        <v>28</v>
      </c>
      <c r="L60" s="45"/>
      <c r="M60" s="50"/>
      <c r="N60" s="6"/>
      <c r="O60" s="6"/>
      <c r="P60" s="51" t="s">
        <v>107</v>
      </c>
      <c r="Q60" s="50"/>
      <c r="R60" s="6"/>
      <c r="S60" s="6"/>
      <c r="T60" s="51" t="s">
        <v>107</v>
      </c>
      <c r="U60" s="50"/>
      <c r="V60" s="6"/>
      <c r="W60" s="6"/>
      <c r="X60" s="51"/>
      <c r="Y60" s="50"/>
      <c r="Z60" s="6"/>
      <c r="AA60" s="6"/>
      <c r="AB60" s="51" t="s">
        <v>107</v>
      </c>
      <c r="AC60" s="50"/>
      <c r="AD60" s="6"/>
      <c r="AE60" s="6"/>
      <c r="AF60" s="51"/>
      <c r="AG60" s="50"/>
      <c r="AH60" s="6"/>
      <c r="AI60" s="6"/>
      <c r="AJ60" s="51" t="s">
        <v>107</v>
      </c>
      <c r="AK60" s="50"/>
      <c r="AL60" s="6"/>
      <c r="AM60" s="6"/>
      <c r="AN60" s="51"/>
      <c r="AO60" s="50"/>
      <c r="AP60" s="6"/>
      <c r="AQ60" s="6"/>
      <c r="AR60" s="51" t="s">
        <v>107</v>
      </c>
      <c r="AS60" s="50"/>
      <c r="AT60" s="6"/>
      <c r="AU60" s="6"/>
      <c r="AV60" s="51"/>
      <c r="AW60" s="50"/>
      <c r="AX60" s="6"/>
      <c r="AY60" s="6"/>
      <c r="AZ60" s="51" t="s">
        <v>107</v>
      </c>
      <c r="BA60" s="50"/>
      <c r="BB60" s="6"/>
      <c r="BC60" s="6"/>
      <c r="BD60" s="51" t="s">
        <v>110</v>
      </c>
      <c r="BE60" s="50"/>
      <c r="BF60" s="6"/>
      <c r="BG60" s="6"/>
      <c r="BH60" s="46" t="s">
        <v>107</v>
      </c>
    </row>
    <row r="61" spans="1:60" ht="30" customHeight="1" x14ac:dyDescent="0.3">
      <c r="A61" s="42"/>
      <c r="B61" s="42"/>
      <c r="C61" s="103"/>
      <c r="D61" s="205"/>
      <c r="E61" s="96"/>
      <c r="F61" s="95"/>
      <c r="G61" s="83"/>
      <c r="H61" s="87"/>
      <c r="I61" s="87"/>
      <c r="J61" s="87"/>
      <c r="K61" s="83"/>
      <c r="L61" s="45"/>
      <c r="M61" s="50"/>
      <c r="N61" s="6"/>
      <c r="O61" s="6"/>
      <c r="P61" s="51"/>
      <c r="Q61" s="50"/>
      <c r="R61" s="6"/>
      <c r="S61" s="6"/>
      <c r="T61" s="51"/>
      <c r="U61" s="50"/>
      <c r="V61" s="6"/>
      <c r="W61" s="6"/>
      <c r="X61" s="51"/>
      <c r="Y61" s="50"/>
      <c r="Z61" s="6"/>
      <c r="AA61" s="6"/>
      <c r="AB61" s="51"/>
      <c r="AC61" s="50"/>
      <c r="AD61" s="6"/>
      <c r="AE61" s="6"/>
      <c r="AF61" s="51"/>
      <c r="AG61" s="50"/>
      <c r="AH61" s="6"/>
      <c r="AI61" s="6"/>
      <c r="AJ61" s="51"/>
      <c r="AK61" s="50"/>
      <c r="AL61" s="6"/>
      <c r="AM61" s="6"/>
      <c r="AN61" s="51"/>
      <c r="AO61" s="50"/>
      <c r="AP61" s="6"/>
      <c r="AQ61" s="6"/>
      <c r="AR61" s="51"/>
      <c r="AS61" s="50"/>
      <c r="AT61" s="6"/>
      <c r="AU61" s="6"/>
      <c r="AV61" s="51"/>
      <c r="AW61" s="50"/>
      <c r="AX61" s="6"/>
      <c r="AY61" s="6"/>
      <c r="AZ61" s="51"/>
      <c r="BA61" s="50"/>
      <c r="BB61" s="6"/>
      <c r="BC61" s="6"/>
      <c r="BD61" s="51"/>
      <c r="BE61" s="50"/>
      <c r="BF61" s="6"/>
      <c r="BG61" s="6"/>
      <c r="BH61" s="66"/>
    </row>
    <row r="62" spans="1:60" ht="30" customHeight="1" x14ac:dyDescent="0.3">
      <c r="A62" s="42"/>
      <c r="B62" s="42"/>
      <c r="C62" s="103">
        <v>25</v>
      </c>
      <c r="D62" s="204" t="s">
        <v>141</v>
      </c>
      <c r="E62" s="96"/>
      <c r="F62" s="95" t="s">
        <v>89</v>
      </c>
      <c r="G62" s="83" t="s">
        <v>132</v>
      </c>
      <c r="H62" s="86"/>
      <c r="I62" s="86"/>
      <c r="J62" s="86" t="s">
        <v>117</v>
      </c>
      <c r="K62" s="83" t="s">
        <v>28</v>
      </c>
      <c r="L62" s="45"/>
      <c r="M62" s="50"/>
      <c r="N62" s="6"/>
      <c r="O62" s="6"/>
      <c r="P62" s="51"/>
      <c r="Q62" s="50"/>
      <c r="R62" s="6"/>
      <c r="S62" s="6"/>
      <c r="T62" s="51"/>
      <c r="U62" s="50"/>
      <c r="V62" s="6"/>
      <c r="W62" s="6"/>
      <c r="X62" s="51"/>
      <c r="Y62" s="50"/>
      <c r="Z62" s="6"/>
      <c r="AA62" s="6"/>
      <c r="AB62" s="51"/>
      <c r="AC62" s="50"/>
      <c r="AD62" s="6"/>
      <c r="AE62" s="6"/>
      <c r="AF62" s="51"/>
      <c r="AG62" s="50"/>
      <c r="AH62" s="6"/>
      <c r="AI62" s="6"/>
      <c r="AJ62" s="51"/>
      <c r="AK62" s="50"/>
      <c r="AL62" s="6"/>
      <c r="AM62" s="6"/>
      <c r="AN62" s="51"/>
      <c r="AO62" s="50"/>
      <c r="AP62" s="6"/>
      <c r="AQ62" s="6"/>
      <c r="AR62" s="51"/>
      <c r="AS62" s="50"/>
      <c r="AT62" s="6"/>
      <c r="AU62" s="6"/>
      <c r="AV62" s="51"/>
      <c r="AW62" s="50"/>
      <c r="AX62" s="6"/>
      <c r="AY62" s="6"/>
      <c r="AZ62" s="51"/>
      <c r="BA62" s="50"/>
      <c r="BB62" s="6"/>
      <c r="BC62" s="6"/>
      <c r="BD62" s="51"/>
      <c r="BE62" s="50"/>
      <c r="BF62" s="6"/>
      <c r="BG62" s="6"/>
      <c r="BH62" s="66"/>
    </row>
    <row r="63" spans="1:60" ht="30" customHeight="1" x14ac:dyDescent="0.3">
      <c r="A63" s="42"/>
      <c r="B63" s="42"/>
      <c r="C63" s="103"/>
      <c r="D63" s="205"/>
      <c r="E63" s="96"/>
      <c r="F63" s="95"/>
      <c r="G63" s="83"/>
      <c r="H63" s="87"/>
      <c r="I63" s="87"/>
      <c r="J63" s="87"/>
      <c r="K63" s="83"/>
      <c r="L63" s="45"/>
      <c r="M63" s="50"/>
      <c r="N63" s="6"/>
      <c r="O63" s="6"/>
      <c r="P63" s="51"/>
      <c r="Q63" s="50"/>
      <c r="R63" s="6"/>
      <c r="S63" s="6"/>
      <c r="T63" s="51"/>
      <c r="U63" s="50"/>
      <c r="V63" s="6"/>
      <c r="W63" s="6"/>
      <c r="X63" s="51"/>
      <c r="Y63" s="50"/>
      <c r="Z63" s="6"/>
      <c r="AA63" s="6"/>
      <c r="AB63" s="51"/>
      <c r="AC63" s="50"/>
      <c r="AD63" s="6"/>
      <c r="AE63" s="6"/>
      <c r="AF63" s="51"/>
      <c r="AG63" s="50"/>
      <c r="AH63" s="6"/>
      <c r="AI63" s="6"/>
      <c r="AJ63" s="51"/>
      <c r="AK63" s="50"/>
      <c r="AL63" s="6"/>
      <c r="AM63" s="6"/>
      <c r="AN63" s="51"/>
      <c r="AO63" s="50"/>
      <c r="AP63" s="6"/>
      <c r="AQ63" s="6"/>
      <c r="AR63" s="51"/>
      <c r="AS63" s="50"/>
      <c r="AT63" s="6"/>
      <c r="AU63" s="6"/>
      <c r="AV63" s="51" t="s">
        <v>107</v>
      </c>
      <c r="AW63" s="50"/>
      <c r="AX63" s="6"/>
      <c r="AY63" s="6"/>
      <c r="AZ63" s="51"/>
      <c r="BA63" s="50"/>
      <c r="BB63" s="6"/>
      <c r="BC63" s="6"/>
      <c r="BD63" s="51"/>
      <c r="BE63" s="50"/>
      <c r="BF63" s="6"/>
      <c r="BG63" s="6"/>
      <c r="BH63" s="66"/>
    </row>
    <row r="64" spans="1:60" ht="30" customHeight="1" x14ac:dyDescent="0.3">
      <c r="A64" s="42"/>
      <c r="B64" s="42"/>
      <c r="C64" s="103">
        <v>26</v>
      </c>
      <c r="D64" s="204" t="s">
        <v>146</v>
      </c>
      <c r="E64" s="104" t="s">
        <v>90</v>
      </c>
      <c r="F64" s="106" t="s">
        <v>112</v>
      </c>
      <c r="G64" s="83" t="s">
        <v>112</v>
      </c>
      <c r="H64" s="86"/>
      <c r="I64" s="86"/>
      <c r="J64" s="86" t="s">
        <v>117</v>
      </c>
      <c r="K64" s="83" t="s">
        <v>28</v>
      </c>
      <c r="L64" s="45"/>
      <c r="M64" s="50"/>
      <c r="N64" s="6"/>
      <c r="O64" s="6"/>
      <c r="P64" s="51" t="s">
        <v>107</v>
      </c>
      <c r="Q64" s="50"/>
      <c r="R64" s="6"/>
      <c r="S64" s="6"/>
      <c r="T64" s="51" t="s">
        <v>107</v>
      </c>
      <c r="U64" s="50"/>
      <c r="V64" s="6"/>
      <c r="W64" s="6"/>
      <c r="X64" s="51"/>
      <c r="Y64" s="50"/>
      <c r="Z64" s="6"/>
      <c r="AA64" s="6"/>
      <c r="AB64" s="51" t="s">
        <v>107</v>
      </c>
      <c r="AC64" s="50"/>
      <c r="AD64" s="6"/>
      <c r="AE64" s="6"/>
      <c r="AF64" s="51"/>
      <c r="AG64" s="50"/>
      <c r="AH64" s="6"/>
      <c r="AI64" s="6"/>
      <c r="AJ64" s="51" t="s">
        <v>107</v>
      </c>
      <c r="AK64" s="50"/>
      <c r="AL64" s="6"/>
      <c r="AM64" s="6"/>
      <c r="AN64" s="51"/>
      <c r="AO64" s="50"/>
      <c r="AP64" s="6"/>
      <c r="AQ64" s="6"/>
      <c r="AR64" s="51" t="s">
        <v>107</v>
      </c>
      <c r="AS64" s="50"/>
      <c r="AT64" s="6"/>
      <c r="AU64" s="6"/>
      <c r="AV64" s="51"/>
      <c r="AW64" s="50"/>
      <c r="AX64" s="6"/>
      <c r="AY64" s="6"/>
      <c r="AZ64" s="51" t="s">
        <v>107</v>
      </c>
      <c r="BA64" s="50"/>
      <c r="BB64" s="6"/>
      <c r="BC64" s="6"/>
      <c r="BD64" s="51"/>
      <c r="BE64" s="50"/>
      <c r="BF64" s="6"/>
      <c r="BG64" s="6"/>
      <c r="BH64" s="46" t="s">
        <v>107</v>
      </c>
    </row>
    <row r="65" spans="1:60" ht="30" customHeight="1" x14ac:dyDescent="0.3">
      <c r="A65" s="42"/>
      <c r="B65" s="42"/>
      <c r="C65" s="103"/>
      <c r="D65" s="205"/>
      <c r="E65" s="104"/>
      <c r="F65" s="106"/>
      <c r="G65" s="83"/>
      <c r="H65" s="87"/>
      <c r="I65" s="87"/>
      <c r="J65" s="87"/>
      <c r="K65" s="83"/>
      <c r="L65" s="45"/>
      <c r="M65" s="50"/>
      <c r="N65" s="6"/>
      <c r="O65" s="6"/>
      <c r="P65" s="51"/>
      <c r="Q65" s="50"/>
      <c r="R65" s="6"/>
      <c r="S65" s="6"/>
      <c r="T65" s="51"/>
      <c r="U65" s="50"/>
      <c r="V65" s="6"/>
      <c r="W65" s="6"/>
      <c r="X65" s="51"/>
      <c r="Y65" s="50"/>
      <c r="Z65" s="6"/>
      <c r="AA65" s="6"/>
      <c r="AB65" s="51"/>
      <c r="AC65" s="50"/>
      <c r="AD65" s="6"/>
      <c r="AE65" s="6"/>
      <c r="AF65" s="51"/>
      <c r="AG65" s="50"/>
      <c r="AH65" s="6"/>
      <c r="AI65" s="6"/>
      <c r="AJ65" s="51"/>
      <c r="AK65" s="50"/>
      <c r="AL65" s="6"/>
      <c r="AM65" s="6"/>
      <c r="AN65" s="51"/>
      <c r="AO65" s="50"/>
      <c r="AP65" s="6"/>
      <c r="AQ65" s="6"/>
      <c r="AR65" s="51"/>
      <c r="AS65" s="50"/>
      <c r="AT65" s="6"/>
      <c r="AU65" s="6"/>
      <c r="AV65" s="51"/>
      <c r="AW65" s="50"/>
      <c r="AX65" s="6"/>
      <c r="AY65" s="6"/>
      <c r="AZ65" s="51"/>
      <c r="BA65" s="50"/>
      <c r="BB65" s="6"/>
      <c r="BC65" s="6"/>
      <c r="BD65" s="51"/>
      <c r="BE65" s="50"/>
      <c r="BF65" s="6"/>
      <c r="BG65" s="6"/>
      <c r="BH65" s="66"/>
    </row>
    <row r="66" spans="1:60" ht="30" customHeight="1" x14ac:dyDescent="0.3">
      <c r="A66" s="42"/>
      <c r="B66" s="42"/>
      <c r="C66" s="103">
        <v>27</v>
      </c>
      <c r="D66" s="204" t="s">
        <v>146</v>
      </c>
      <c r="E66" s="105" t="s">
        <v>71</v>
      </c>
      <c r="F66" s="114" t="s">
        <v>165</v>
      </c>
      <c r="G66" s="83" t="s">
        <v>164</v>
      </c>
      <c r="H66" s="86"/>
      <c r="I66" s="86"/>
      <c r="J66" s="86" t="s">
        <v>117</v>
      </c>
      <c r="K66" s="83" t="s">
        <v>28</v>
      </c>
      <c r="L66" s="45"/>
      <c r="M66" s="50"/>
      <c r="N66" s="6"/>
      <c r="O66" s="6"/>
      <c r="P66" s="51"/>
      <c r="Q66" s="50"/>
      <c r="R66" s="6"/>
      <c r="S66" s="6"/>
      <c r="T66" s="51"/>
      <c r="U66" s="50"/>
      <c r="V66" s="6"/>
      <c r="W66" s="6"/>
      <c r="X66" s="51" t="s">
        <v>110</v>
      </c>
      <c r="Y66" s="50"/>
      <c r="Z66" s="6"/>
      <c r="AA66" s="6"/>
      <c r="AB66" s="51"/>
      <c r="AC66" s="50"/>
      <c r="AD66" s="6"/>
      <c r="AE66" s="6"/>
      <c r="AF66" s="51"/>
      <c r="AG66" s="50"/>
      <c r="AH66" s="6"/>
      <c r="AI66" s="6"/>
      <c r="AJ66" s="51" t="s">
        <v>110</v>
      </c>
      <c r="AK66" s="50"/>
      <c r="AL66" s="6"/>
      <c r="AM66" s="6"/>
      <c r="AN66" s="51"/>
      <c r="AO66" s="50"/>
      <c r="AP66" s="6"/>
      <c r="AQ66" s="6"/>
      <c r="AR66" s="51"/>
      <c r="AS66" s="50"/>
      <c r="AT66" s="6"/>
      <c r="AU66" s="6"/>
      <c r="AV66" s="51" t="s">
        <v>110</v>
      </c>
      <c r="AW66" s="50"/>
      <c r="AX66" s="6"/>
      <c r="AY66" s="6"/>
      <c r="AZ66" s="51"/>
      <c r="BA66" s="50"/>
      <c r="BB66" s="6"/>
      <c r="BC66" s="6"/>
      <c r="BD66" s="51"/>
      <c r="BE66" s="50"/>
      <c r="BF66" s="6"/>
      <c r="BG66" s="6" t="s">
        <v>110</v>
      </c>
      <c r="BH66" s="66"/>
    </row>
    <row r="67" spans="1:60" ht="30" customHeight="1" thickBot="1" x14ac:dyDescent="0.35">
      <c r="A67" s="42"/>
      <c r="B67" s="42"/>
      <c r="C67" s="103"/>
      <c r="D67" s="205"/>
      <c r="E67" s="105"/>
      <c r="F67" s="115"/>
      <c r="G67" s="83"/>
      <c r="H67" s="87"/>
      <c r="I67" s="87"/>
      <c r="J67" s="87"/>
      <c r="K67" s="83"/>
      <c r="L67" s="45"/>
      <c r="M67" s="59"/>
      <c r="N67" s="56"/>
      <c r="O67" s="56"/>
      <c r="P67" s="60"/>
      <c r="Q67" s="59"/>
      <c r="R67" s="56"/>
      <c r="S67" s="56"/>
      <c r="T67" s="60"/>
      <c r="U67" s="59"/>
      <c r="V67" s="56"/>
      <c r="W67" s="56"/>
      <c r="X67" s="60"/>
      <c r="Y67" s="59"/>
      <c r="Z67" s="56"/>
      <c r="AA67" s="56"/>
      <c r="AB67" s="60"/>
      <c r="AC67" s="59"/>
      <c r="AD67" s="56"/>
      <c r="AE67" s="56"/>
      <c r="AF67" s="60"/>
      <c r="AG67" s="59"/>
      <c r="AH67" s="56"/>
      <c r="AI67" s="56"/>
      <c r="AJ67" s="60"/>
      <c r="AK67" s="59"/>
      <c r="AL67" s="56"/>
      <c r="AM67" s="56"/>
      <c r="AN67" s="60"/>
      <c r="AO67" s="59"/>
      <c r="AP67" s="56"/>
      <c r="AQ67" s="56"/>
      <c r="AR67" s="60"/>
      <c r="AS67" s="59"/>
      <c r="AT67" s="56"/>
      <c r="AU67" s="56"/>
      <c r="AV67" s="60"/>
      <c r="AW67" s="59"/>
      <c r="AX67" s="56"/>
      <c r="AY67" s="56"/>
      <c r="AZ67" s="60"/>
      <c r="BA67" s="59"/>
      <c r="BB67" s="56"/>
      <c r="BC67" s="56"/>
      <c r="BD67" s="60"/>
      <c r="BE67" s="59"/>
      <c r="BF67" s="56"/>
      <c r="BG67" s="56"/>
      <c r="BH67" s="69"/>
    </row>
    <row r="68" spans="1:60" ht="27.6" customHeight="1" thickBot="1" x14ac:dyDescent="0.35">
      <c r="A68" s="39"/>
      <c r="B68" s="39"/>
      <c r="C68" s="111" t="s">
        <v>91</v>
      </c>
      <c r="D68" s="111"/>
      <c r="E68" s="111"/>
      <c r="F68" s="111"/>
      <c r="G68" s="111"/>
      <c r="H68" s="111"/>
      <c r="I68" s="111"/>
      <c r="J68" s="111"/>
      <c r="K68" s="111"/>
      <c r="L68" s="111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21"/>
    </row>
    <row r="69" spans="1:60" ht="30" customHeight="1" x14ac:dyDescent="0.3">
      <c r="A69" s="39"/>
      <c r="B69" s="39"/>
      <c r="C69" s="88">
        <v>28</v>
      </c>
      <c r="D69" s="204" t="s">
        <v>141</v>
      </c>
      <c r="E69" s="94" t="s">
        <v>70</v>
      </c>
      <c r="F69" s="182" t="s">
        <v>113</v>
      </c>
      <c r="G69" s="83" t="s">
        <v>134</v>
      </c>
      <c r="H69" s="86"/>
      <c r="I69" s="86"/>
      <c r="J69" s="86" t="s">
        <v>117</v>
      </c>
      <c r="K69" s="83" t="s">
        <v>28</v>
      </c>
      <c r="L69" s="209"/>
      <c r="M69" s="214"/>
      <c r="N69" s="215"/>
      <c r="O69" s="215"/>
      <c r="P69" s="216"/>
      <c r="Q69" s="214"/>
      <c r="R69" s="215"/>
      <c r="S69" s="215"/>
      <c r="T69" s="216"/>
      <c r="U69" s="214"/>
      <c r="V69" s="215"/>
      <c r="W69" s="215"/>
      <c r="X69" s="216"/>
      <c r="Y69" s="214"/>
      <c r="Z69" s="215"/>
      <c r="AA69" s="215"/>
      <c r="AB69" s="63" t="s">
        <v>107</v>
      </c>
      <c r="AC69" s="214"/>
      <c r="AD69" s="215"/>
      <c r="AE69" s="215"/>
      <c r="AF69" s="216"/>
      <c r="AG69" s="214"/>
      <c r="AH69" s="215"/>
      <c r="AI69" s="215"/>
      <c r="AJ69" s="216"/>
      <c r="AK69" s="214"/>
      <c r="AL69" s="215"/>
      <c r="AM69" s="215"/>
      <c r="AN69" s="63" t="s">
        <v>107</v>
      </c>
      <c r="AO69" s="214"/>
      <c r="AP69" s="215"/>
      <c r="AQ69" s="215"/>
      <c r="AR69" s="216"/>
      <c r="AS69" s="214"/>
      <c r="AT69" s="215"/>
      <c r="AU69" s="215"/>
      <c r="AV69" s="216"/>
      <c r="AW69" s="214"/>
      <c r="AX69" s="215"/>
      <c r="AY69" s="215"/>
      <c r="AZ69" s="216"/>
      <c r="BA69" s="214"/>
      <c r="BB69" s="215"/>
      <c r="BC69" s="215"/>
      <c r="BD69" s="216"/>
      <c r="BE69" s="214"/>
      <c r="BF69" s="215"/>
      <c r="BG69" s="215"/>
      <c r="BH69" s="68"/>
    </row>
    <row r="70" spans="1:60" ht="30" customHeight="1" x14ac:dyDescent="0.3">
      <c r="A70" s="39"/>
      <c r="B70" s="39"/>
      <c r="C70" s="88"/>
      <c r="D70" s="205"/>
      <c r="E70" s="94"/>
      <c r="F70" s="182"/>
      <c r="G70" s="83"/>
      <c r="H70" s="87"/>
      <c r="I70" s="87"/>
      <c r="J70" s="87"/>
      <c r="K70" s="83"/>
      <c r="L70" s="45"/>
      <c r="M70" s="50"/>
      <c r="N70" s="6"/>
      <c r="O70" s="6"/>
      <c r="P70" s="51"/>
      <c r="Q70" s="50"/>
      <c r="R70" s="6"/>
      <c r="S70" s="6"/>
      <c r="T70" s="51"/>
      <c r="U70" s="53"/>
      <c r="V70" s="7"/>
      <c r="W70" s="6"/>
      <c r="X70" s="51"/>
      <c r="Y70" s="50"/>
      <c r="Z70" s="6"/>
      <c r="AA70" s="6"/>
      <c r="AB70" s="51"/>
      <c r="AC70" s="50"/>
      <c r="AD70" s="6"/>
      <c r="AE70" s="6"/>
      <c r="AF70" s="51"/>
      <c r="AG70" s="50"/>
      <c r="AH70" s="6"/>
      <c r="AI70" s="6"/>
      <c r="AJ70" s="51"/>
      <c r="AK70" s="50"/>
      <c r="AL70" s="6"/>
      <c r="AM70" s="6"/>
      <c r="AN70" s="51"/>
      <c r="AO70" s="50"/>
      <c r="AP70" s="6"/>
      <c r="AQ70" s="6"/>
      <c r="AR70" s="219"/>
      <c r="AS70" s="50"/>
      <c r="AT70" s="6"/>
      <c r="AU70" s="5"/>
      <c r="AV70" s="219"/>
      <c r="AW70" s="220"/>
      <c r="AX70" s="5"/>
      <c r="AY70" s="5"/>
      <c r="AZ70" s="219"/>
      <c r="BA70" s="220"/>
      <c r="BB70" s="5"/>
      <c r="BC70" s="5"/>
      <c r="BD70" s="51"/>
      <c r="BE70" s="50"/>
      <c r="BF70" s="6"/>
      <c r="BG70" s="6"/>
      <c r="BH70" s="66"/>
    </row>
    <row r="71" spans="1:60" ht="30" customHeight="1" x14ac:dyDescent="0.3">
      <c r="A71" s="39"/>
      <c r="B71" s="39"/>
      <c r="C71" s="88">
        <v>29</v>
      </c>
      <c r="D71" s="204" t="s">
        <v>142</v>
      </c>
      <c r="E71" s="94"/>
      <c r="F71" s="182" t="s">
        <v>92</v>
      </c>
      <c r="G71" s="83" t="s">
        <v>135</v>
      </c>
      <c r="H71" s="86"/>
      <c r="I71" s="86"/>
      <c r="J71" s="86" t="s">
        <v>117</v>
      </c>
      <c r="K71" s="83" t="s">
        <v>63</v>
      </c>
      <c r="L71" s="45"/>
      <c r="M71" s="50"/>
      <c r="N71" s="6"/>
      <c r="O71" s="6"/>
      <c r="P71" s="51" t="s">
        <v>107</v>
      </c>
      <c r="Q71" s="50"/>
      <c r="R71" s="6"/>
      <c r="S71" s="6"/>
      <c r="T71" s="51" t="s">
        <v>107</v>
      </c>
      <c r="U71" s="50"/>
      <c r="V71" s="6"/>
      <c r="W71" s="6"/>
      <c r="X71" s="51" t="s">
        <v>110</v>
      </c>
      <c r="Y71" s="50"/>
      <c r="Z71" s="6"/>
      <c r="AA71" s="6"/>
      <c r="AB71" s="51" t="s">
        <v>107</v>
      </c>
      <c r="AC71" s="50"/>
      <c r="AD71" s="6"/>
      <c r="AE71" s="6"/>
      <c r="AF71" s="51" t="s">
        <v>107</v>
      </c>
      <c r="AG71" s="50"/>
      <c r="AH71" s="6"/>
      <c r="AI71" s="6"/>
      <c r="AJ71" s="51" t="s">
        <v>107</v>
      </c>
      <c r="AK71" s="50"/>
      <c r="AL71" s="6"/>
      <c r="AM71" s="6"/>
      <c r="AN71" s="51"/>
      <c r="AO71" s="50"/>
      <c r="AP71" s="6"/>
      <c r="AQ71" s="6"/>
      <c r="AR71" s="51" t="s">
        <v>107</v>
      </c>
      <c r="AS71" s="50"/>
      <c r="AT71" s="6"/>
      <c r="AU71" s="6"/>
      <c r="AV71" s="51"/>
      <c r="AW71" s="50"/>
      <c r="AX71" s="6"/>
      <c r="AY71" s="6"/>
      <c r="AZ71" s="51" t="s">
        <v>107</v>
      </c>
      <c r="BA71" s="50"/>
      <c r="BB71" s="6"/>
      <c r="BC71" s="6"/>
      <c r="BD71" s="51"/>
      <c r="BE71" s="50"/>
      <c r="BF71" s="6"/>
      <c r="BG71" s="6"/>
      <c r="BH71" s="46" t="s">
        <v>107</v>
      </c>
    </row>
    <row r="72" spans="1:60" ht="30" customHeight="1" x14ac:dyDescent="0.3">
      <c r="A72" s="39"/>
      <c r="B72" s="39"/>
      <c r="C72" s="88"/>
      <c r="D72" s="205"/>
      <c r="E72" s="94"/>
      <c r="F72" s="182"/>
      <c r="G72" s="83"/>
      <c r="H72" s="87"/>
      <c r="I72" s="87"/>
      <c r="J72" s="87"/>
      <c r="K72" s="83"/>
      <c r="L72" s="45"/>
      <c r="M72" s="50"/>
      <c r="N72" s="6"/>
      <c r="O72" s="6"/>
      <c r="P72" s="51"/>
      <c r="Q72" s="50"/>
      <c r="R72" s="6"/>
      <c r="S72" s="6"/>
      <c r="T72" s="51"/>
      <c r="U72" s="53"/>
      <c r="V72" s="7"/>
      <c r="W72" s="6"/>
      <c r="X72" s="51"/>
      <c r="Y72" s="50"/>
      <c r="Z72" s="6"/>
      <c r="AA72" s="6"/>
      <c r="AB72" s="51"/>
      <c r="AC72" s="50"/>
      <c r="AD72" s="6"/>
      <c r="AE72" s="6"/>
      <c r="AF72" s="51"/>
      <c r="AG72" s="50"/>
      <c r="AH72" s="6"/>
      <c r="AI72" s="6"/>
      <c r="AJ72" s="51"/>
      <c r="AK72" s="50"/>
      <c r="AL72" s="6"/>
      <c r="AM72" s="6"/>
      <c r="AN72" s="51"/>
      <c r="AO72" s="50"/>
      <c r="AP72" s="6"/>
      <c r="AQ72" s="6"/>
      <c r="AR72" s="219"/>
      <c r="AS72" s="50"/>
      <c r="AT72" s="6"/>
      <c r="AU72" s="5"/>
      <c r="AV72" s="219"/>
      <c r="AW72" s="220"/>
      <c r="AX72" s="5"/>
      <c r="AY72" s="5"/>
      <c r="AZ72" s="219"/>
      <c r="BA72" s="220"/>
      <c r="BB72" s="5"/>
      <c r="BC72" s="5"/>
      <c r="BD72" s="51"/>
      <c r="BE72" s="50"/>
      <c r="BF72" s="6"/>
      <c r="BG72" s="6"/>
      <c r="BH72" s="66"/>
    </row>
    <row r="73" spans="1:60" ht="30" customHeight="1" x14ac:dyDescent="0.3">
      <c r="A73" s="39"/>
      <c r="B73" s="39"/>
      <c r="C73" s="88">
        <v>30</v>
      </c>
      <c r="D73" s="204" t="s">
        <v>142</v>
      </c>
      <c r="E73" s="94"/>
      <c r="F73" s="182" t="s">
        <v>93</v>
      </c>
      <c r="G73" s="83" t="s">
        <v>166</v>
      </c>
      <c r="H73" s="86"/>
      <c r="I73" s="86"/>
      <c r="J73" s="86" t="s">
        <v>117</v>
      </c>
      <c r="K73" s="83" t="s">
        <v>28</v>
      </c>
      <c r="L73" s="45"/>
      <c r="M73" s="50"/>
      <c r="N73" s="6"/>
      <c r="O73" s="6"/>
      <c r="P73" s="51"/>
      <c r="Q73" s="50"/>
      <c r="R73" s="6"/>
      <c r="S73" s="6"/>
      <c r="T73" s="51" t="s">
        <v>107</v>
      </c>
      <c r="U73" s="50"/>
      <c r="V73" s="6"/>
      <c r="W73" s="6"/>
      <c r="X73" s="51" t="s">
        <v>110</v>
      </c>
      <c r="Y73" s="50"/>
      <c r="Z73" s="6"/>
      <c r="AA73" s="6"/>
      <c r="AB73" s="51" t="s">
        <v>107</v>
      </c>
      <c r="AC73" s="50"/>
      <c r="AD73" s="6"/>
      <c r="AE73" s="6"/>
      <c r="AF73" s="51" t="s">
        <v>107</v>
      </c>
      <c r="AG73" s="50"/>
      <c r="AH73" s="6"/>
      <c r="AI73" s="6"/>
      <c r="AJ73" s="51"/>
      <c r="AK73" s="50"/>
      <c r="AL73" s="6"/>
      <c r="AM73" s="6"/>
      <c r="AN73" s="51"/>
      <c r="AO73" s="50"/>
      <c r="AP73" s="6"/>
      <c r="AQ73" s="6"/>
      <c r="AR73" s="51" t="s">
        <v>107</v>
      </c>
      <c r="AS73" s="50"/>
      <c r="AT73" s="6"/>
      <c r="AU73" s="6"/>
      <c r="AV73" s="51" t="s">
        <v>107</v>
      </c>
      <c r="AW73" s="50"/>
      <c r="AX73" s="6"/>
      <c r="AY73" s="6"/>
      <c r="AZ73" s="51" t="s">
        <v>107</v>
      </c>
      <c r="BA73" s="50"/>
      <c r="BB73" s="6"/>
      <c r="BC73" s="6"/>
      <c r="BD73" s="51"/>
      <c r="BE73" s="50"/>
      <c r="BF73" s="6"/>
      <c r="BG73" s="6"/>
      <c r="BH73" s="66"/>
    </row>
    <row r="74" spans="1:60" ht="30" customHeight="1" x14ac:dyDescent="0.3">
      <c r="A74" s="39"/>
      <c r="B74" s="39"/>
      <c r="C74" s="88"/>
      <c r="D74" s="205"/>
      <c r="E74" s="94"/>
      <c r="F74" s="182"/>
      <c r="G74" s="83"/>
      <c r="H74" s="87"/>
      <c r="I74" s="87"/>
      <c r="J74" s="87"/>
      <c r="K74" s="83"/>
      <c r="L74" s="45"/>
      <c r="M74" s="50"/>
      <c r="N74" s="6"/>
      <c r="O74" s="6"/>
      <c r="P74" s="51"/>
      <c r="Q74" s="50"/>
      <c r="R74" s="6"/>
      <c r="S74" s="6"/>
      <c r="T74" s="51"/>
      <c r="U74" s="53"/>
      <c r="V74" s="7"/>
      <c r="W74" s="6"/>
      <c r="X74" s="51"/>
      <c r="Y74" s="50"/>
      <c r="Z74" s="6"/>
      <c r="AA74" s="6"/>
      <c r="AB74" s="51"/>
      <c r="AC74" s="50"/>
      <c r="AD74" s="6"/>
      <c r="AE74" s="6"/>
      <c r="AF74" s="51"/>
      <c r="AG74" s="50"/>
      <c r="AH74" s="6"/>
      <c r="AI74" s="6"/>
      <c r="AJ74" s="51"/>
      <c r="AK74" s="50"/>
      <c r="AL74" s="6"/>
      <c r="AM74" s="6"/>
      <c r="AN74" s="51"/>
      <c r="AO74" s="50"/>
      <c r="AP74" s="6"/>
      <c r="AQ74" s="6"/>
      <c r="AR74" s="219"/>
      <c r="AS74" s="50"/>
      <c r="AT74" s="6"/>
      <c r="AU74" s="5"/>
      <c r="AV74" s="219"/>
      <c r="AW74" s="220"/>
      <c r="AX74" s="5"/>
      <c r="AY74" s="5"/>
      <c r="AZ74" s="219"/>
      <c r="BA74" s="220"/>
      <c r="BB74" s="5"/>
      <c r="BC74" s="5"/>
      <c r="BD74" s="51"/>
      <c r="BE74" s="50"/>
      <c r="BF74" s="6"/>
      <c r="BG74" s="6"/>
      <c r="BH74" s="66"/>
    </row>
    <row r="75" spans="1:60" ht="30" customHeight="1" x14ac:dyDescent="0.3">
      <c r="A75" s="39"/>
      <c r="B75" s="39"/>
      <c r="C75" s="88">
        <v>31</v>
      </c>
      <c r="D75" s="204" t="s">
        <v>143</v>
      </c>
      <c r="E75" s="94"/>
      <c r="F75" s="109" t="s">
        <v>94</v>
      </c>
      <c r="G75" s="83" t="s">
        <v>167</v>
      </c>
      <c r="H75" s="86"/>
      <c r="I75" s="86"/>
      <c r="J75" s="86" t="s">
        <v>117</v>
      </c>
      <c r="K75" s="83" t="s">
        <v>28</v>
      </c>
      <c r="L75" s="45"/>
      <c r="M75" s="50"/>
      <c r="N75" s="6"/>
      <c r="O75" s="6"/>
      <c r="P75" s="51"/>
      <c r="Q75" s="50"/>
      <c r="R75" s="6"/>
      <c r="S75" s="6"/>
      <c r="T75" s="51"/>
      <c r="U75" s="50"/>
      <c r="V75" s="6"/>
      <c r="W75" s="6"/>
      <c r="X75" s="51"/>
      <c r="Y75" s="50"/>
      <c r="Z75" s="6"/>
      <c r="AA75" s="6"/>
      <c r="AB75" s="51" t="s">
        <v>107</v>
      </c>
      <c r="AC75" s="50"/>
      <c r="AD75" s="6"/>
      <c r="AE75" s="6"/>
      <c r="AF75" s="51"/>
      <c r="AG75" s="50"/>
      <c r="AH75" s="6"/>
      <c r="AI75" s="6"/>
      <c r="AJ75" s="51"/>
      <c r="AK75" s="50"/>
      <c r="AL75" s="6"/>
      <c r="AM75" s="6"/>
      <c r="AN75" s="51" t="s">
        <v>107</v>
      </c>
      <c r="AO75" s="50"/>
      <c r="AP75" s="6"/>
      <c r="AQ75" s="6"/>
      <c r="AR75" s="51"/>
      <c r="AS75" s="50"/>
      <c r="AT75" s="6"/>
      <c r="AU75" s="6"/>
      <c r="AV75" s="51"/>
      <c r="AW75" s="50"/>
      <c r="AX75" s="6"/>
      <c r="AY75" s="6"/>
      <c r="AZ75" s="51" t="s">
        <v>107</v>
      </c>
      <c r="BA75" s="50"/>
      <c r="BB75" s="6"/>
      <c r="BC75" s="6"/>
      <c r="BD75" s="51"/>
      <c r="BE75" s="50"/>
      <c r="BF75" s="6"/>
      <c r="BG75" s="6"/>
      <c r="BH75" s="66"/>
    </row>
    <row r="76" spans="1:60" ht="30" customHeight="1" x14ac:dyDescent="0.3">
      <c r="A76" s="39"/>
      <c r="B76" s="39"/>
      <c r="C76" s="88"/>
      <c r="D76" s="205"/>
      <c r="E76" s="94"/>
      <c r="F76" s="110"/>
      <c r="G76" s="83"/>
      <c r="H76" s="87"/>
      <c r="I76" s="87"/>
      <c r="J76" s="87"/>
      <c r="K76" s="83"/>
      <c r="L76" s="45"/>
      <c r="M76" s="50"/>
      <c r="N76" s="6"/>
      <c r="O76" s="6"/>
      <c r="P76" s="51"/>
      <c r="Q76" s="50"/>
      <c r="R76" s="6"/>
      <c r="S76" s="6"/>
      <c r="T76" s="51"/>
      <c r="U76" s="50"/>
      <c r="V76" s="6"/>
      <c r="W76" s="6"/>
      <c r="X76" s="51"/>
      <c r="Y76" s="50"/>
      <c r="Z76" s="6"/>
      <c r="AA76" s="6"/>
      <c r="AB76" s="51"/>
      <c r="AC76" s="50"/>
      <c r="AD76" s="6"/>
      <c r="AE76" s="6"/>
      <c r="AF76" s="51"/>
      <c r="AG76" s="50"/>
      <c r="AH76" s="6"/>
      <c r="AI76" s="6"/>
      <c r="AJ76" s="51"/>
      <c r="AK76" s="50"/>
      <c r="AL76" s="6"/>
      <c r="AM76" s="6"/>
      <c r="AN76" s="51"/>
      <c r="AO76" s="50"/>
      <c r="AP76" s="6"/>
      <c r="AQ76" s="6"/>
      <c r="AR76" s="51"/>
      <c r="AS76" s="50"/>
      <c r="AT76" s="6"/>
      <c r="AU76" s="6"/>
      <c r="AV76" s="51"/>
      <c r="AW76" s="50"/>
      <c r="AX76" s="6"/>
      <c r="AY76" s="6"/>
      <c r="AZ76" s="51"/>
      <c r="BA76" s="50"/>
      <c r="BB76" s="6"/>
      <c r="BC76" s="6"/>
      <c r="BD76" s="51"/>
      <c r="BE76" s="50"/>
      <c r="BF76" s="6"/>
      <c r="BG76" s="6"/>
      <c r="BH76" s="66"/>
    </row>
    <row r="77" spans="1:60" ht="30" customHeight="1" x14ac:dyDescent="0.3">
      <c r="A77" s="39"/>
      <c r="B77" s="39"/>
      <c r="C77" s="88">
        <v>32</v>
      </c>
      <c r="D77" s="204" t="s">
        <v>143</v>
      </c>
      <c r="E77" s="94"/>
      <c r="F77" s="109" t="s">
        <v>114</v>
      </c>
      <c r="G77" s="86" t="s">
        <v>136</v>
      </c>
      <c r="H77" s="86"/>
      <c r="I77" s="86"/>
      <c r="J77" s="86" t="s">
        <v>117</v>
      </c>
      <c r="K77" s="83" t="s">
        <v>63</v>
      </c>
      <c r="L77" s="210"/>
      <c r="M77" s="217"/>
      <c r="N77" s="6"/>
      <c r="O77" s="6"/>
      <c r="P77" s="51" t="s">
        <v>107</v>
      </c>
      <c r="Q77" s="50"/>
      <c r="R77" s="6"/>
      <c r="S77" s="6"/>
      <c r="T77" s="51" t="s">
        <v>107</v>
      </c>
      <c r="U77" s="50"/>
      <c r="V77" s="6"/>
      <c r="W77" s="6"/>
      <c r="X77" s="51" t="s">
        <v>110</v>
      </c>
      <c r="Y77" s="50"/>
      <c r="Z77" s="6"/>
      <c r="AA77" s="6"/>
      <c r="AB77" s="51" t="s">
        <v>107</v>
      </c>
      <c r="AC77" s="50"/>
      <c r="AD77" s="6"/>
      <c r="AE77" s="6"/>
      <c r="AF77" s="51" t="s">
        <v>107</v>
      </c>
      <c r="AG77" s="50"/>
      <c r="AH77" s="6"/>
      <c r="AI77" s="6"/>
      <c r="AJ77" s="51" t="s">
        <v>107</v>
      </c>
      <c r="AK77" s="50"/>
      <c r="AL77" s="6"/>
      <c r="AM77" s="6"/>
      <c r="AN77" s="51" t="s">
        <v>107</v>
      </c>
      <c r="AO77" s="50"/>
      <c r="AP77" s="6"/>
      <c r="AQ77" s="6"/>
      <c r="AR77" s="51" t="s">
        <v>107</v>
      </c>
      <c r="AS77" s="50"/>
      <c r="AT77" s="6"/>
      <c r="AU77" s="6"/>
      <c r="AV77" s="51" t="s">
        <v>110</v>
      </c>
      <c r="AW77" s="50"/>
      <c r="AX77" s="6"/>
      <c r="AY77" s="6"/>
      <c r="AZ77" s="51" t="s">
        <v>107</v>
      </c>
      <c r="BA77" s="50"/>
      <c r="BB77" s="6"/>
      <c r="BC77" s="6"/>
      <c r="BD77" s="51" t="s">
        <v>110</v>
      </c>
      <c r="BE77" s="50"/>
      <c r="BF77" s="6"/>
      <c r="BG77" s="6" t="s">
        <v>110</v>
      </c>
      <c r="BH77" s="66"/>
    </row>
    <row r="78" spans="1:60" ht="30" customHeight="1" x14ac:dyDescent="0.3">
      <c r="A78" s="39"/>
      <c r="B78" s="39"/>
      <c r="C78" s="88"/>
      <c r="D78" s="205"/>
      <c r="E78" s="94"/>
      <c r="F78" s="110"/>
      <c r="G78" s="87"/>
      <c r="H78" s="87"/>
      <c r="I78" s="87"/>
      <c r="J78" s="87"/>
      <c r="K78" s="83"/>
      <c r="L78" s="211"/>
      <c r="M78" s="218"/>
      <c r="N78" s="6"/>
      <c r="O78" s="6"/>
      <c r="P78" s="51"/>
      <c r="Q78" s="50"/>
      <c r="R78" s="6"/>
      <c r="S78" s="6"/>
      <c r="T78" s="51"/>
      <c r="U78" s="50"/>
      <c r="V78" s="6"/>
      <c r="W78" s="6"/>
      <c r="X78" s="51"/>
      <c r="Y78" s="50"/>
      <c r="Z78" s="6"/>
      <c r="AA78" s="6"/>
      <c r="AB78" s="51"/>
      <c r="AC78" s="50"/>
      <c r="AD78" s="6"/>
      <c r="AE78" s="6"/>
      <c r="AF78" s="51"/>
      <c r="AG78" s="50"/>
      <c r="AH78" s="6"/>
      <c r="AI78" s="6"/>
      <c r="AJ78" s="51"/>
      <c r="AK78" s="50"/>
      <c r="AL78" s="6"/>
      <c r="AM78" s="6"/>
      <c r="AN78" s="51"/>
      <c r="AO78" s="50"/>
      <c r="AP78" s="6"/>
      <c r="AQ78" s="6"/>
      <c r="AR78" s="51"/>
      <c r="AS78" s="50"/>
      <c r="AT78" s="6"/>
      <c r="AU78" s="6"/>
      <c r="AV78" s="51"/>
      <c r="AW78" s="50"/>
      <c r="AX78" s="6"/>
      <c r="AY78" s="6"/>
      <c r="AZ78" s="51"/>
      <c r="BA78" s="50"/>
      <c r="BB78" s="6"/>
      <c r="BC78" s="6"/>
      <c r="BD78" s="51"/>
      <c r="BE78" s="50"/>
      <c r="BF78" s="6"/>
      <c r="BG78" s="6"/>
      <c r="BH78" s="66"/>
    </row>
    <row r="79" spans="1:60" ht="30" customHeight="1" x14ac:dyDescent="0.3">
      <c r="A79" s="39"/>
      <c r="B79" s="39"/>
      <c r="C79" s="88">
        <v>33</v>
      </c>
      <c r="D79" s="204" t="s">
        <v>143</v>
      </c>
      <c r="E79" s="94"/>
      <c r="F79" s="183" t="s">
        <v>168</v>
      </c>
      <c r="G79" s="83" t="s">
        <v>168</v>
      </c>
      <c r="H79" s="86"/>
      <c r="I79" s="86"/>
      <c r="J79" s="86" t="s">
        <v>117</v>
      </c>
      <c r="K79" s="83" t="s">
        <v>137</v>
      </c>
      <c r="L79" s="45"/>
      <c r="M79" s="50"/>
      <c r="N79" s="6"/>
      <c r="O79" s="6"/>
      <c r="P79" s="51" t="s">
        <v>107</v>
      </c>
      <c r="Q79" s="50"/>
      <c r="R79" s="6"/>
      <c r="S79" s="6"/>
      <c r="T79" s="51" t="s">
        <v>107</v>
      </c>
      <c r="U79" s="50"/>
      <c r="V79" s="6"/>
      <c r="W79" s="6"/>
      <c r="X79" s="51"/>
      <c r="Y79" s="50"/>
      <c r="Z79" s="6"/>
      <c r="AA79" s="6"/>
      <c r="AB79" s="51" t="s">
        <v>107</v>
      </c>
      <c r="AC79" s="50"/>
      <c r="AD79" s="6"/>
      <c r="AE79" s="6"/>
      <c r="AF79" s="51" t="s">
        <v>107</v>
      </c>
      <c r="AG79" s="50"/>
      <c r="AH79" s="6"/>
      <c r="AI79" s="6"/>
      <c r="AJ79" s="51" t="s">
        <v>107</v>
      </c>
      <c r="AK79" s="50"/>
      <c r="AL79" s="6"/>
      <c r="AM79" s="6"/>
      <c r="AN79" s="51" t="s">
        <v>107</v>
      </c>
      <c r="AO79" s="50"/>
      <c r="AP79" s="6"/>
      <c r="AQ79" s="6"/>
      <c r="AR79" s="51" t="s">
        <v>107</v>
      </c>
      <c r="AS79" s="50"/>
      <c r="AT79" s="6"/>
      <c r="AU79" s="6"/>
      <c r="AV79" s="51"/>
      <c r="AW79" s="50"/>
      <c r="AX79" s="6"/>
      <c r="AY79" s="6"/>
      <c r="AZ79" s="51" t="s">
        <v>107</v>
      </c>
      <c r="BA79" s="50"/>
      <c r="BB79" s="6"/>
      <c r="BC79" s="6"/>
      <c r="BD79" s="51" t="s">
        <v>110</v>
      </c>
      <c r="BE79" s="50"/>
      <c r="BF79" s="6"/>
      <c r="BG79" s="6"/>
      <c r="BH79" s="66"/>
    </row>
    <row r="80" spans="1:60" ht="30" customHeight="1" thickBot="1" x14ac:dyDescent="0.35">
      <c r="A80" s="39"/>
      <c r="B80" s="39"/>
      <c r="C80" s="88"/>
      <c r="D80" s="205"/>
      <c r="E80" s="94"/>
      <c r="F80" s="183"/>
      <c r="G80" s="83"/>
      <c r="H80" s="87"/>
      <c r="I80" s="87"/>
      <c r="J80" s="87"/>
      <c r="K80" s="83"/>
      <c r="L80" s="45"/>
      <c r="M80" s="59"/>
      <c r="N80" s="56"/>
      <c r="O80" s="56"/>
      <c r="P80" s="60"/>
      <c r="Q80" s="59"/>
      <c r="R80" s="56"/>
      <c r="S80" s="56"/>
      <c r="T80" s="60"/>
      <c r="U80" s="59"/>
      <c r="V80" s="56"/>
      <c r="W80" s="56"/>
      <c r="X80" s="60"/>
      <c r="Y80" s="59"/>
      <c r="Z80" s="56"/>
      <c r="AA80" s="56"/>
      <c r="AB80" s="60"/>
      <c r="AC80" s="59"/>
      <c r="AD80" s="56"/>
      <c r="AE80" s="56"/>
      <c r="AF80" s="60"/>
      <c r="AG80" s="59"/>
      <c r="AH80" s="56"/>
      <c r="AI80" s="56"/>
      <c r="AJ80" s="60"/>
      <c r="AK80" s="59"/>
      <c r="AL80" s="56"/>
      <c r="AM80" s="56"/>
      <c r="AN80" s="60"/>
      <c r="AO80" s="59"/>
      <c r="AP80" s="56"/>
      <c r="AQ80" s="56"/>
      <c r="AR80" s="60"/>
      <c r="AS80" s="59"/>
      <c r="AT80" s="56"/>
      <c r="AU80" s="56"/>
      <c r="AV80" s="60"/>
      <c r="AW80" s="59"/>
      <c r="AX80" s="56"/>
      <c r="AY80" s="56"/>
      <c r="AZ80" s="60"/>
      <c r="BA80" s="59"/>
      <c r="BB80" s="56"/>
      <c r="BC80" s="56"/>
      <c r="BD80" s="60"/>
      <c r="BE80" s="59"/>
      <c r="BF80" s="56"/>
      <c r="BG80" s="56"/>
      <c r="BH80" s="69"/>
    </row>
    <row r="81" spans="1:60" ht="30" customHeight="1" thickBot="1" x14ac:dyDescent="0.35">
      <c r="A81" s="189" t="s">
        <v>65</v>
      </c>
      <c r="B81" s="189"/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  <c r="AA81" s="213"/>
      <c r="AB81" s="213"/>
      <c r="AC81" s="213"/>
      <c r="AD81" s="213"/>
      <c r="AE81" s="213"/>
      <c r="AF81" s="213"/>
      <c r="AG81" s="213"/>
      <c r="AH81" s="213"/>
      <c r="AI81" s="213"/>
      <c r="AJ81" s="213"/>
      <c r="AK81" s="213"/>
      <c r="AL81" s="213"/>
      <c r="AM81" s="213"/>
      <c r="AN81" s="213"/>
      <c r="AO81" s="213"/>
      <c r="AP81" s="213"/>
      <c r="AQ81" s="213"/>
      <c r="AR81" s="213"/>
      <c r="AS81" s="213"/>
      <c r="AT81" s="213"/>
      <c r="AU81" s="213"/>
      <c r="AV81" s="213"/>
      <c r="AW81" s="213"/>
      <c r="AX81" s="213"/>
      <c r="AY81" s="213"/>
      <c r="AZ81" s="213"/>
      <c r="BA81" s="213"/>
      <c r="BB81" s="213"/>
      <c r="BC81" s="213"/>
      <c r="BD81" s="213"/>
      <c r="BE81" s="213"/>
      <c r="BF81" s="213"/>
      <c r="BG81" s="213"/>
      <c r="BH81" s="221"/>
    </row>
    <row r="82" spans="1:60" ht="30" customHeight="1" x14ac:dyDescent="0.3">
      <c r="A82" s="33"/>
      <c r="B82" s="33"/>
      <c r="C82" s="107">
        <v>34</v>
      </c>
      <c r="D82" s="204" t="s">
        <v>144</v>
      </c>
      <c r="E82" s="184"/>
      <c r="F82" s="107" t="s">
        <v>97</v>
      </c>
      <c r="G82" s="83" t="s">
        <v>169</v>
      </c>
      <c r="H82" s="86"/>
      <c r="I82" s="86"/>
      <c r="J82" s="86" t="s">
        <v>117</v>
      </c>
      <c r="K82" s="83" t="s">
        <v>64</v>
      </c>
      <c r="L82" s="45"/>
      <c r="M82" s="61"/>
      <c r="N82" s="62"/>
      <c r="O82" s="62"/>
      <c r="P82" s="63" t="s">
        <v>107</v>
      </c>
      <c r="Q82" s="61"/>
      <c r="R82" s="62"/>
      <c r="S82" s="62"/>
      <c r="T82" s="63" t="s">
        <v>107</v>
      </c>
      <c r="U82" s="61"/>
      <c r="V82" s="62"/>
      <c r="W82" s="62"/>
      <c r="X82" s="63"/>
      <c r="Y82" s="61"/>
      <c r="Z82" s="62"/>
      <c r="AA82" s="62"/>
      <c r="AB82" s="63" t="s">
        <v>107</v>
      </c>
      <c r="AC82" s="61"/>
      <c r="AD82" s="62"/>
      <c r="AE82" s="62"/>
      <c r="AF82" s="63"/>
      <c r="AG82" s="61"/>
      <c r="AH82" s="62"/>
      <c r="AI82" s="62"/>
      <c r="AJ82" s="63" t="s">
        <v>107</v>
      </c>
      <c r="AK82" s="61"/>
      <c r="AL82" s="62"/>
      <c r="AM82" s="62"/>
      <c r="AN82" s="63"/>
      <c r="AO82" s="61"/>
      <c r="AP82" s="62"/>
      <c r="AQ82" s="62"/>
      <c r="AR82" s="63" t="s">
        <v>107</v>
      </c>
      <c r="AS82" s="61"/>
      <c r="AT82" s="62"/>
      <c r="AU82" s="62"/>
      <c r="AV82" s="63"/>
      <c r="AW82" s="61"/>
      <c r="AX82" s="62"/>
      <c r="AY82" s="62"/>
      <c r="AZ82" s="63" t="s">
        <v>107</v>
      </c>
      <c r="BA82" s="61"/>
      <c r="BB82" s="62"/>
      <c r="BC82" s="62"/>
      <c r="BD82" s="63" t="s">
        <v>110</v>
      </c>
      <c r="BE82" s="61"/>
      <c r="BF82" s="62"/>
      <c r="BG82" s="63" t="s">
        <v>110</v>
      </c>
      <c r="BH82" s="68"/>
    </row>
    <row r="83" spans="1:60" ht="30" customHeight="1" x14ac:dyDescent="0.3">
      <c r="A83" s="33"/>
      <c r="B83" s="33"/>
      <c r="C83" s="107"/>
      <c r="D83" s="205"/>
      <c r="E83" s="184"/>
      <c r="F83" s="107"/>
      <c r="G83" s="83"/>
      <c r="H83" s="87"/>
      <c r="I83" s="87"/>
      <c r="J83" s="87"/>
      <c r="K83" s="83"/>
      <c r="L83" s="45"/>
      <c r="M83" s="50"/>
      <c r="N83" s="6"/>
      <c r="O83" s="6"/>
      <c r="P83" s="51"/>
      <c r="Q83" s="50"/>
      <c r="R83" s="6"/>
      <c r="S83" s="6"/>
      <c r="T83" s="51"/>
      <c r="U83" s="50"/>
      <c r="V83" s="6"/>
      <c r="W83" s="6"/>
      <c r="X83" s="51"/>
      <c r="Y83" s="50"/>
      <c r="Z83" s="6"/>
      <c r="AA83" s="6"/>
      <c r="AB83" s="51"/>
      <c r="AC83" s="50"/>
      <c r="AD83" s="6"/>
      <c r="AE83" s="6"/>
      <c r="AF83" s="51"/>
      <c r="AG83" s="50"/>
      <c r="AH83" s="6"/>
      <c r="AI83" s="6"/>
      <c r="AJ83" s="51"/>
      <c r="AK83" s="50"/>
      <c r="AL83" s="6"/>
      <c r="AM83" s="6"/>
      <c r="AN83" s="51"/>
      <c r="AO83" s="50"/>
      <c r="AP83" s="6"/>
      <c r="AQ83" s="6"/>
      <c r="AR83" s="51"/>
      <c r="AS83" s="50"/>
      <c r="AT83" s="6"/>
      <c r="AU83" s="6"/>
      <c r="AV83" s="51"/>
      <c r="AW83" s="50"/>
      <c r="AX83" s="6"/>
      <c r="AY83" s="6"/>
      <c r="AZ83" s="51"/>
      <c r="BA83" s="50"/>
      <c r="BB83" s="6"/>
      <c r="BC83" s="6"/>
      <c r="BD83" s="51"/>
      <c r="BE83" s="50"/>
      <c r="BF83" s="6"/>
      <c r="BG83" s="6"/>
      <c r="BH83" s="66"/>
    </row>
    <row r="84" spans="1:60" ht="30" customHeight="1" x14ac:dyDescent="0.3">
      <c r="A84" s="33"/>
      <c r="B84" s="33"/>
      <c r="C84" s="107">
        <v>35</v>
      </c>
      <c r="D84" s="204" t="s">
        <v>145</v>
      </c>
      <c r="E84" s="184"/>
      <c r="F84" s="107" t="s">
        <v>98</v>
      </c>
      <c r="G84" s="83" t="s">
        <v>138</v>
      </c>
      <c r="H84" s="86"/>
      <c r="I84" s="86"/>
      <c r="J84" s="86" t="s">
        <v>117</v>
      </c>
      <c r="K84" s="83" t="s">
        <v>64</v>
      </c>
      <c r="L84" s="45"/>
      <c r="M84" s="50"/>
      <c r="N84" s="6"/>
      <c r="O84" s="6"/>
      <c r="P84" s="51"/>
      <c r="Q84" s="50"/>
      <c r="R84" s="6"/>
      <c r="S84" s="6"/>
      <c r="T84" s="51"/>
      <c r="U84" s="50"/>
      <c r="V84" s="6"/>
      <c r="W84" s="6"/>
      <c r="X84" s="51"/>
      <c r="Y84" s="50"/>
      <c r="Z84" s="6"/>
      <c r="AA84" s="6"/>
      <c r="AB84" s="51"/>
      <c r="AC84" s="50"/>
      <c r="AD84" s="6"/>
      <c r="AE84" s="6"/>
      <c r="AF84" s="51"/>
      <c r="AG84" s="50"/>
      <c r="AH84" s="6"/>
      <c r="AI84" s="6"/>
      <c r="AJ84" s="51"/>
      <c r="AK84" s="50"/>
      <c r="AL84" s="6"/>
      <c r="AM84" s="6"/>
      <c r="AN84" s="51" t="s">
        <v>110</v>
      </c>
      <c r="AO84" s="50"/>
      <c r="AP84" s="6"/>
      <c r="AQ84" s="6"/>
      <c r="AR84" s="51"/>
      <c r="AS84" s="50"/>
      <c r="AT84" s="6"/>
      <c r="AU84" s="6"/>
      <c r="AV84" s="51"/>
      <c r="AW84" s="50"/>
      <c r="AX84" s="6"/>
      <c r="AY84" s="6"/>
      <c r="AZ84" s="51"/>
      <c r="BA84" s="50"/>
      <c r="BB84" s="6"/>
      <c r="BC84" s="6"/>
      <c r="BD84" s="51"/>
      <c r="BE84" s="50"/>
      <c r="BF84" s="6"/>
      <c r="BG84" s="6"/>
      <c r="BH84" s="66"/>
    </row>
    <row r="85" spans="1:60" ht="30" customHeight="1" x14ac:dyDescent="0.3">
      <c r="A85" s="33"/>
      <c r="B85" s="33"/>
      <c r="C85" s="107"/>
      <c r="D85" s="205"/>
      <c r="E85" s="184"/>
      <c r="F85" s="107"/>
      <c r="G85" s="83"/>
      <c r="H85" s="87"/>
      <c r="I85" s="87"/>
      <c r="J85" s="87"/>
      <c r="K85" s="83"/>
      <c r="L85" s="45"/>
      <c r="M85" s="50"/>
      <c r="N85" s="6"/>
      <c r="O85" s="6"/>
      <c r="P85" s="51"/>
      <c r="Q85" s="50"/>
      <c r="R85" s="6"/>
      <c r="S85" s="6"/>
      <c r="T85" s="51"/>
      <c r="U85" s="50"/>
      <c r="V85" s="6"/>
      <c r="W85" s="6"/>
      <c r="X85" s="51"/>
      <c r="Y85" s="50"/>
      <c r="Z85" s="6"/>
      <c r="AA85" s="6"/>
      <c r="AB85" s="51"/>
      <c r="AC85" s="50"/>
      <c r="AD85" s="6"/>
      <c r="AE85" s="6"/>
      <c r="AF85" s="51"/>
      <c r="AG85" s="50"/>
      <c r="AH85" s="6"/>
      <c r="AI85" s="6"/>
      <c r="AJ85" s="51"/>
      <c r="AK85" s="50"/>
      <c r="AL85" s="6"/>
      <c r="AM85" s="6"/>
      <c r="AN85" s="51"/>
      <c r="AO85" s="50"/>
      <c r="AP85" s="6"/>
      <c r="AQ85" s="6"/>
      <c r="AR85" s="51"/>
      <c r="AS85" s="50"/>
      <c r="AT85" s="6"/>
      <c r="AU85" s="6"/>
      <c r="AV85" s="51"/>
      <c r="AW85" s="50"/>
      <c r="AX85" s="6"/>
      <c r="AY85" s="6"/>
      <c r="AZ85" s="51"/>
      <c r="BA85" s="50"/>
      <c r="BB85" s="6"/>
      <c r="BC85" s="6"/>
      <c r="BD85" s="51"/>
      <c r="BE85" s="50"/>
      <c r="BF85" s="6"/>
      <c r="BG85" s="6"/>
      <c r="BH85" s="66"/>
    </row>
    <row r="86" spans="1:60" ht="30" customHeight="1" x14ac:dyDescent="0.3">
      <c r="A86" s="33"/>
      <c r="B86" s="33"/>
      <c r="C86" s="107">
        <v>36</v>
      </c>
      <c r="D86" s="204" t="s">
        <v>146</v>
      </c>
      <c r="E86" s="184"/>
      <c r="F86" s="107" t="s">
        <v>100</v>
      </c>
      <c r="G86" s="83" t="s">
        <v>100</v>
      </c>
      <c r="H86" s="86"/>
      <c r="I86" s="86"/>
      <c r="J86" s="86" t="s">
        <v>117</v>
      </c>
      <c r="K86" s="83" t="s">
        <v>64</v>
      </c>
      <c r="L86" s="45"/>
      <c r="M86" s="50"/>
      <c r="N86" s="6"/>
      <c r="O86" s="6"/>
      <c r="P86" s="51" t="s">
        <v>107</v>
      </c>
      <c r="Q86" s="50"/>
      <c r="R86" s="6"/>
      <c r="S86" s="6"/>
      <c r="T86" s="51" t="s">
        <v>107</v>
      </c>
      <c r="U86" s="50"/>
      <c r="V86" s="6"/>
      <c r="W86" s="6"/>
      <c r="X86" s="51"/>
      <c r="Y86" s="50"/>
      <c r="Z86" s="6"/>
      <c r="AA86" s="6"/>
      <c r="AB86" s="51" t="s">
        <v>107</v>
      </c>
      <c r="AC86" s="50"/>
      <c r="AD86" s="6"/>
      <c r="AE86" s="6"/>
      <c r="AF86" s="51"/>
      <c r="AG86" s="50"/>
      <c r="AH86" s="6"/>
      <c r="AI86" s="6"/>
      <c r="AJ86" s="51" t="s">
        <v>107</v>
      </c>
      <c r="AK86" s="50"/>
      <c r="AL86" s="6"/>
      <c r="AM86" s="6"/>
      <c r="AN86" s="51"/>
      <c r="AO86" s="50"/>
      <c r="AP86" s="6"/>
      <c r="AQ86" s="6"/>
      <c r="AR86" s="51" t="s">
        <v>107</v>
      </c>
      <c r="AS86" s="50"/>
      <c r="AT86" s="6"/>
      <c r="AU86" s="6"/>
      <c r="AV86" s="51"/>
      <c r="AW86" s="50"/>
      <c r="AX86" s="6"/>
      <c r="AY86" s="6"/>
      <c r="AZ86" s="51" t="s">
        <v>107</v>
      </c>
      <c r="BA86" s="50"/>
      <c r="BB86" s="6"/>
      <c r="BC86" s="6"/>
      <c r="BD86" s="51" t="s">
        <v>110</v>
      </c>
      <c r="BE86" s="50"/>
      <c r="BF86" s="6"/>
      <c r="BG86" s="6"/>
      <c r="BH86" s="51" t="s">
        <v>110</v>
      </c>
    </row>
    <row r="87" spans="1:60" ht="30" customHeight="1" x14ac:dyDescent="0.3">
      <c r="A87" s="33"/>
      <c r="B87" s="33"/>
      <c r="C87" s="107"/>
      <c r="D87" s="205"/>
      <c r="E87" s="184"/>
      <c r="F87" s="107"/>
      <c r="G87" s="83"/>
      <c r="H87" s="87"/>
      <c r="I87" s="87"/>
      <c r="J87" s="87"/>
      <c r="K87" s="83"/>
      <c r="L87" s="45"/>
      <c r="M87" s="50"/>
      <c r="N87" s="6"/>
      <c r="O87" s="6"/>
      <c r="P87" s="51"/>
      <c r="Q87" s="50"/>
      <c r="R87" s="6"/>
      <c r="S87" s="6"/>
      <c r="T87" s="51"/>
      <c r="U87" s="50"/>
      <c r="V87" s="6"/>
      <c r="W87" s="6"/>
      <c r="X87" s="51"/>
      <c r="Y87" s="50"/>
      <c r="Z87" s="6"/>
      <c r="AA87" s="6"/>
      <c r="AB87" s="51"/>
      <c r="AC87" s="50"/>
      <c r="AD87" s="6"/>
      <c r="AE87" s="6"/>
      <c r="AF87" s="51"/>
      <c r="AG87" s="50"/>
      <c r="AH87" s="6"/>
      <c r="AI87" s="6"/>
      <c r="AJ87" s="51"/>
      <c r="AK87" s="50"/>
      <c r="AL87" s="6"/>
      <c r="AM87" s="6"/>
      <c r="AN87" s="51"/>
      <c r="AO87" s="50"/>
      <c r="AP87" s="6"/>
      <c r="AQ87" s="6"/>
      <c r="AR87" s="51"/>
      <c r="AS87" s="50"/>
      <c r="AT87" s="6"/>
      <c r="AU87" s="6"/>
      <c r="AV87" s="51"/>
      <c r="AW87" s="50"/>
      <c r="AX87" s="6"/>
      <c r="AY87" s="6"/>
      <c r="AZ87" s="51"/>
      <c r="BA87" s="50"/>
      <c r="BB87" s="6"/>
      <c r="BC87" s="6"/>
      <c r="BD87" s="51"/>
      <c r="BE87" s="50"/>
      <c r="BF87" s="6"/>
      <c r="BG87" s="6"/>
      <c r="BH87" s="66"/>
    </row>
    <row r="88" spans="1:60" ht="30" customHeight="1" x14ac:dyDescent="0.3">
      <c r="A88" s="33"/>
      <c r="B88" s="33"/>
      <c r="C88" s="107">
        <v>37</v>
      </c>
      <c r="D88" s="204" t="s">
        <v>146</v>
      </c>
      <c r="E88" s="184"/>
      <c r="F88" s="107" t="s">
        <v>101</v>
      </c>
      <c r="G88" s="83" t="s">
        <v>101</v>
      </c>
      <c r="H88" s="86"/>
      <c r="I88" s="86"/>
      <c r="J88" s="86" t="s">
        <v>117</v>
      </c>
      <c r="K88" s="83" t="s">
        <v>64</v>
      </c>
      <c r="L88" s="45"/>
      <c r="M88" s="50"/>
      <c r="N88" s="6"/>
      <c r="O88" s="6"/>
      <c r="P88" s="51"/>
      <c r="Q88" s="50"/>
      <c r="R88" s="6"/>
      <c r="S88" s="6"/>
      <c r="T88" s="51"/>
      <c r="U88" s="50"/>
      <c r="V88" s="6"/>
      <c r="W88" s="6" t="s">
        <v>110</v>
      </c>
      <c r="X88" s="51"/>
      <c r="Y88" s="50"/>
      <c r="Z88" s="6"/>
      <c r="AA88" s="6"/>
      <c r="AB88" s="51"/>
      <c r="AC88" s="50"/>
      <c r="AD88" s="6"/>
      <c r="AE88" s="6"/>
      <c r="AF88" s="51"/>
      <c r="AG88" s="50"/>
      <c r="AH88" s="6"/>
      <c r="AI88" s="6"/>
      <c r="AJ88" s="51" t="s">
        <v>110</v>
      </c>
      <c r="AK88" s="50"/>
      <c r="AL88" s="6"/>
      <c r="AM88" s="6"/>
      <c r="AN88" s="51"/>
      <c r="AO88" s="50"/>
      <c r="AP88" s="6"/>
      <c r="AQ88" s="6"/>
      <c r="AR88" s="51"/>
      <c r="AS88" s="50"/>
      <c r="AT88" s="6"/>
      <c r="AU88" s="6"/>
      <c r="AV88" s="51" t="s">
        <v>110</v>
      </c>
      <c r="AW88" s="50"/>
      <c r="AX88" s="6"/>
      <c r="AY88" s="6"/>
      <c r="AZ88" s="51"/>
      <c r="BA88" s="50"/>
      <c r="BB88" s="6"/>
      <c r="BC88" s="6"/>
      <c r="BD88" s="51"/>
      <c r="BE88" s="50" t="s">
        <v>110</v>
      </c>
      <c r="BF88" s="6"/>
      <c r="BG88" s="6"/>
      <c r="BH88" s="66"/>
    </row>
    <row r="89" spans="1:60" ht="30" customHeight="1" x14ac:dyDescent="0.3">
      <c r="A89" s="33"/>
      <c r="B89" s="33"/>
      <c r="C89" s="107"/>
      <c r="D89" s="205"/>
      <c r="E89" s="184"/>
      <c r="F89" s="107"/>
      <c r="G89" s="83"/>
      <c r="H89" s="87"/>
      <c r="I89" s="87"/>
      <c r="J89" s="87"/>
      <c r="K89" s="83"/>
      <c r="L89" s="45"/>
      <c r="M89" s="50"/>
      <c r="N89" s="6"/>
      <c r="O89" s="6"/>
      <c r="P89" s="51"/>
      <c r="Q89" s="50"/>
      <c r="R89" s="6"/>
      <c r="S89" s="6"/>
      <c r="T89" s="51"/>
      <c r="U89" s="50"/>
      <c r="V89" s="6"/>
      <c r="W89" s="6"/>
      <c r="X89" s="51"/>
      <c r="Y89" s="50"/>
      <c r="Z89" s="6"/>
      <c r="AA89" s="6"/>
      <c r="AB89" s="51"/>
      <c r="AC89" s="50"/>
      <c r="AD89" s="6"/>
      <c r="AE89" s="6"/>
      <c r="AF89" s="51"/>
      <c r="AG89" s="50"/>
      <c r="AH89" s="6"/>
      <c r="AI89" s="6"/>
      <c r="AJ89" s="51"/>
      <c r="AK89" s="50"/>
      <c r="AL89" s="6"/>
      <c r="AM89" s="6"/>
      <c r="AN89" s="51"/>
      <c r="AO89" s="50"/>
      <c r="AP89" s="6"/>
      <c r="AQ89" s="6"/>
      <c r="AR89" s="51"/>
      <c r="AS89" s="50"/>
      <c r="AT89" s="6"/>
      <c r="AU89" s="6"/>
      <c r="AV89" s="51"/>
      <c r="AW89" s="50"/>
      <c r="AX89" s="6"/>
      <c r="AY89" s="6"/>
      <c r="AZ89" s="51"/>
      <c r="BA89" s="50"/>
      <c r="BB89" s="6"/>
      <c r="BC89" s="6"/>
      <c r="BD89" s="51"/>
      <c r="BE89" s="50"/>
      <c r="BF89" s="6"/>
      <c r="BG89" s="6"/>
      <c r="BH89" s="66"/>
    </row>
    <row r="90" spans="1:60" ht="30" customHeight="1" x14ac:dyDescent="0.3">
      <c r="A90" s="33"/>
      <c r="B90" s="33"/>
      <c r="C90" s="107">
        <v>38</v>
      </c>
      <c r="D90" s="204" t="s">
        <v>145</v>
      </c>
      <c r="E90" s="184"/>
      <c r="F90" s="107" t="s">
        <v>99</v>
      </c>
      <c r="G90" s="83" t="s">
        <v>99</v>
      </c>
      <c r="H90" s="86"/>
      <c r="I90" s="86"/>
      <c r="J90" s="86" t="s">
        <v>117</v>
      </c>
      <c r="K90" s="83" t="s">
        <v>64</v>
      </c>
      <c r="L90" s="45"/>
      <c r="M90" s="50"/>
      <c r="N90" s="6"/>
      <c r="O90" s="6"/>
      <c r="P90" s="51"/>
      <c r="Q90" s="50"/>
      <c r="R90" s="6"/>
      <c r="S90" s="6"/>
      <c r="T90" s="51" t="s">
        <v>107</v>
      </c>
      <c r="U90" s="50"/>
      <c r="V90" s="6"/>
      <c r="W90" s="6"/>
      <c r="X90" s="51"/>
      <c r="Y90" s="50"/>
      <c r="Z90" s="6"/>
      <c r="AA90" s="6"/>
      <c r="AB90" s="51" t="s">
        <v>107</v>
      </c>
      <c r="AC90" s="50"/>
      <c r="AD90" s="6"/>
      <c r="AE90" s="6"/>
      <c r="AF90" s="51"/>
      <c r="AG90" s="50"/>
      <c r="AH90" s="6"/>
      <c r="AI90" s="6"/>
      <c r="AJ90" s="51" t="s">
        <v>107</v>
      </c>
      <c r="AK90" s="50"/>
      <c r="AL90" s="6"/>
      <c r="AM90" s="6"/>
      <c r="AN90" s="51"/>
      <c r="AO90" s="50"/>
      <c r="AP90" s="6"/>
      <c r="AQ90" s="6"/>
      <c r="AR90" s="51" t="s">
        <v>107</v>
      </c>
      <c r="AS90" s="50"/>
      <c r="AT90" s="6"/>
      <c r="AU90" s="6"/>
      <c r="AV90" s="51"/>
      <c r="AW90" s="50"/>
      <c r="AX90" s="6"/>
      <c r="AY90" s="6"/>
      <c r="AZ90" s="51" t="s">
        <v>107</v>
      </c>
      <c r="BA90" s="50"/>
      <c r="BB90" s="6"/>
      <c r="BC90" s="6"/>
      <c r="BD90" s="51" t="s">
        <v>110</v>
      </c>
      <c r="BE90" s="50"/>
      <c r="BF90" s="6"/>
      <c r="BG90" s="6"/>
      <c r="BH90" s="51" t="s">
        <v>110</v>
      </c>
    </row>
    <row r="91" spans="1:60" ht="30" customHeight="1" thickBot="1" x14ac:dyDescent="0.35">
      <c r="A91" s="33"/>
      <c r="B91" s="33"/>
      <c r="C91" s="107"/>
      <c r="D91" s="205"/>
      <c r="E91" s="184"/>
      <c r="F91" s="107"/>
      <c r="G91" s="83"/>
      <c r="H91" s="87"/>
      <c r="I91" s="87"/>
      <c r="J91" s="87"/>
      <c r="K91" s="83"/>
      <c r="L91" s="45"/>
      <c r="M91" s="59"/>
      <c r="N91" s="56"/>
      <c r="O91" s="56"/>
      <c r="P91" s="60"/>
      <c r="Q91" s="59"/>
      <c r="R91" s="56"/>
      <c r="S91" s="56"/>
      <c r="T91" s="60"/>
      <c r="U91" s="59"/>
      <c r="V91" s="56"/>
      <c r="W91" s="56"/>
      <c r="X91" s="60"/>
      <c r="Y91" s="59"/>
      <c r="Z91" s="56"/>
      <c r="AA91" s="56"/>
      <c r="AB91" s="60"/>
      <c r="AC91" s="59"/>
      <c r="AD91" s="56"/>
      <c r="AE91" s="56"/>
      <c r="AF91" s="60"/>
      <c r="AG91" s="59"/>
      <c r="AH91" s="56"/>
      <c r="AI91" s="56"/>
      <c r="AJ91" s="60"/>
      <c r="AK91" s="59"/>
      <c r="AL91" s="56"/>
      <c r="AM91" s="56"/>
      <c r="AN91" s="60"/>
      <c r="AO91" s="59"/>
      <c r="AP91" s="56"/>
      <c r="AQ91" s="56"/>
      <c r="AR91" s="60"/>
      <c r="AS91" s="59"/>
      <c r="AT91" s="56"/>
      <c r="AU91" s="56"/>
      <c r="AV91" s="60"/>
      <c r="AW91" s="59"/>
      <c r="AX91" s="56"/>
      <c r="AY91" s="56"/>
      <c r="AZ91" s="60"/>
      <c r="BA91" s="59"/>
      <c r="BB91" s="56"/>
      <c r="BC91" s="56"/>
      <c r="BD91" s="60"/>
      <c r="BE91" s="59"/>
      <c r="BF91" s="56"/>
      <c r="BG91" s="56"/>
      <c r="BH91" s="69"/>
    </row>
    <row r="92" spans="1:60" ht="11.25" customHeight="1" x14ac:dyDescent="0.3">
      <c r="A92" s="14"/>
      <c r="B92" s="14"/>
      <c r="E92" s="14"/>
      <c r="F92" s="15"/>
      <c r="G92" s="16"/>
      <c r="H92" s="16"/>
      <c r="I92" s="16"/>
      <c r="J92" s="16"/>
      <c r="K92" s="16"/>
      <c r="L92" s="16"/>
      <c r="M92" s="17"/>
      <c r="N92" s="17"/>
      <c r="O92" s="17"/>
      <c r="P92" s="17"/>
      <c r="Q92" s="17"/>
      <c r="R92" s="17"/>
      <c r="S92" s="17"/>
      <c r="T92" s="17"/>
      <c r="U92" s="17"/>
      <c r="V92" s="18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</row>
    <row r="93" spans="1:60" ht="11.25" customHeight="1" x14ac:dyDescent="0.3">
      <c r="A93" s="14"/>
      <c r="B93" s="14"/>
      <c r="E93" s="14"/>
      <c r="F93" s="15"/>
      <c r="G93" s="16"/>
      <c r="H93" s="16"/>
      <c r="I93" s="16"/>
      <c r="J93" s="16"/>
      <c r="K93" s="16"/>
      <c r="L93" s="16"/>
      <c r="M93" s="17"/>
      <c r="N93" s="17"/>
      <c r="O93" s="17"/>
      <c r="P93" s="17"/>
      <c r="Q93" s="17"/>
      <c r="R93" s="17"/>
      <c r="S93" s="17"/>
      <c r="T93" s="17"/>
      <c r="U93" s="17"/>
      <c r="V93" s="18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</row>
    <row r="94" spans="1:60" ht="8.4" customHeight="1" thickBot="1" x14ac:dyDescent="0.35">
      <c r="A94" s="14"/>
      <c r="B94" s="14"/>
      <c r="E94" s="14"/>
      <c r="F94" s="15"/>
      <c r="G94" s="16"/>
      <c r="H94" s="16"/>
      <c r="I94" s="16"/>
      <c r="J94" s="16"/>
      <c r="K94" s="16"/>
      <c r="L94" s="16"/>
      <c r="M94" s="17"/>
      <c r="N94" s="17"/>
      <c r="O94" s="17"/>
      <c r="P94" s="17"/>
      <c r="Q94" s="17"/>
      <c r="R94" s="17"/>
      <c r="S94" s="17"/>
      <c r="T94" s="17"/>
      <c r="U94" s="17"/>
      <c r="V94" s="18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</row>
    <row r="95" spans="1:60" ht="10.8" hidden="1" customHeight="1" x14ac:dyDescent="0.3">
      <c r="A95" s="14"/>
      <c r="B95" s="14"/>
      <c r="E95" s="14"/>
      <c r="F95" s="15"/>
      <c r="G95" s="16"/>
      <c r="H95" s="16"/>
      <c r="I95" s="16"/>
      <c r="J95" s="16"/>
      <c r="K95" s="16"/>
      <c r="L95" s="16"/>
      <c r="M95" s="17"/>
      <c r="N95" s="17"/>
      <c r="O95" s="17"/>
      <c r="P95" s="17"/>
      <c r="Q95" s="17"/>
      <c r="R95" s="17"/>
      <c r="S95" s="17"/>
      <c r="T95" s="17"/>
      <c r="U95" s="17"/>
      <c r="V95" s="18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</row>
    <row r="96" spans="1:60" ht="10.8" hidden="1" customHeight="1" x14ac:dyDescent="0.3">
      <c r="A96" s="14"/>
      <c r="B96" s="14"/>
      <c r="E96" s="14"/>
      <c r="F96" s="15"/>
      <c r="G96" s="16"/>
      <c r="H96" s="16"/>
      <c r="I96" s="16"/>
      <c r="J96" s="16"/>
      <c r="K96" s="16"/>
      <c r="L96" s="16"/>
      <c r="M96" s="17"/>
      <c r="N96" s="17"/>
      <c r="O96" s="17"/>
      <c r="P96" s="17"/>
      <c r="Q96" s="17"/>
      <c r="R96" s="17"/>
      <c r="S96" s="17"/>
      <c r="T96" s="17"/>
      <c r="U96" s="17"/>
      <c r="V96" s="18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</row>
    <row r="97" spans="1:59" ht="12" customHeight="1" x14ac:dyDescent="0.3">
      <c r="A97" s="227"/>
      <c r="B97" s="228" t="s">
        <v>14</v>
      </c>
      <c r="C97" s="229"/>
      <c r="D97" s="229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  <c r="AA97" s="229"/>
      <c r="AB97" s="229"/>
      <c r="AC97" s="229"/>
      <c r="AD97" s="229"/>
      <c r="AE97" s="229"/>
      <c r="AF97" s="229"/>
      <c r="AG97" s="229"/>
      <c r="AH97" s="229"/>
      <c r="AI97" s="229"/>
      <c r="AJ97" s="229"/>
      <c r="AK97" s="229"/>
      <c r="AL97" s="229"/>
      <c r="AM97" s="229"/>
      <c r="AN97" s="229"/>
      <c r="AO97" s="229"/>
      <c r="AP97" s="229"/>
      <c r="AQ97" s="229"/>
      <c r="AR97" s="229"/>
      <c r="AS97" s="229"/>
      <c r="AT97" s="229"/>
      <c r="AU97" s="229"/>
      <c r="AV97" s="229"/>
      <c r="AW97" s="229"/>
      <c r="AX97" s="229"/>
      <c r="AY97" s="229"/>
      <c r="AZ97" s="229"/>
      <c r="BA97" s="229"/>
      <c r="BB97" s="229"/>
      <c r="BC97" s="229"/>
      <c r="BD97" s="229"/>
      <c r="BE97" s="229"/>
      <c r="BF97" s="229"/>
      <c r="BG97" s="230"/>
    </row>
    <row r="98" spans="1:59" ht="12" customHeight="1" x14ac:dyDescent="0.3">
      <c r="A98" s="227"/>
      <c r="B98" s="231"/>
      <c r="C98" s="232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232"/>
      <c r="AE98" s="232"/>
      <c r="AF98" s="232"/>
      <c r="AG98" s="232"/>
      <c r="AH98" s="232"/>
      <c r="AI98" s="232"/>
      <c r="AJ98" s="232"/>
      <c r="AK98" s="232"/>
      <c r="AL98" s="232"/>
      <c r="AM98" s="232"/>
      <c r="AN98" s="232"/>
      <c r="AO98" s="232"/>
      <c r="AP98" s="232"/>
      <c r="AQ98" s="232"/>
      <c r="AR98" s="232"/>
      <c r="AS98" s="232"/>
      <c r="AT98" s="232"/>
      <c r="AU98" s="232"/>
      <c r="AV98" s="232"/>
      <c r="AW98" s="232"/>
      <c r="AX98" s="232"/>
      <c r="AY98" s="232"/>
      <c r="AZ98" s="232"/>
      <c r="BA98" s="232"/>
      <c r="BB98" s="232"/>
      <c r="BC98" s="232"/>
      <c r="BD98" s="232"/>
      <c r="BE98" s="232"/>
      <c r="BF98" s="232"/>
      <c r="BG98" s="233"/>
    </row>
    <row r="99" spans="1:59" ht="12" customHeight="1" x14ac:dyDescent="0.3">
      <c r="A99" s="227"/>
      <c r="B99" s="231"/>
      <c r="C99" s="232"/>
      <c r="D99" s="232"/>
      <c r="E99" s="232"/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32"/>
      <c r="V99" s="232"/>
      <c r="W99" s="232"/>
      <c r="X99" s="232"/>
      <c r="Y99" s="232"/>
      <c r="Z99" s="232"/>
      <c r="AA99" s="232"/>
      <c r="AB99" s="232"/>
      <c r="AC99" s="232"/>
      <c r="AD99" s="232"/>
      <c r="AE99" s="232"/>
      <c r="AF99" s="232"/>
      <c r="AG99" s="232"/>
      <c r="AH99" s="232"/>
      <c r="AI99" s="232"/>
      <c r="AJ99" s="232"/>
      <c r="AK99" s="232"/>
      <c r="AL99" s="232"/>
      <c r="AM99" s="232"/>
      <c r="AN99" s="232"/>
      <c r="AO99" s="232"/>
      <c r="AP99" s="232"/>
      <c r="AQ99" s="232"/>
      <c r="AR99" s="232"/>
      <c r="AS99" s="232"/>
      <c r="AT99" s="232"/>
      <c r="AU99" s="232"/>
      <c r="AV99" s="232"/>
      <c r="AW99" s="232"/>
      <c r="AX99" s="232"/>
      <c r="AY99" s="232"/>
      <c r="AZ99" s="232"/>
      <c r="BA99" s="232"/>
      <c r="BB99" s="232"/>
      <c r="BC99" s="232"/>
      <c r="BD99" s="232"/>
      <c r="BE99" s="232"/>
      <c r="BF99" s="232"/>
      <c r="BG99" s="233"/>
    </row>
    <row r="100" spans="1:59" ht="12" customHeight="1" x14ac:dyDescent="0.3">
      <c r="A100" s="227"/>
      <c r="B100" s="231"/>
      <c r="C100" s="232"/>
      <c r="D100" s="232"/>
      <c r="E100" s="232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2"/>
      <c r="AB100" s="232"/>
      <c r="AC100" s="232"/>
      <c r="AD100" s="232"/>
      <c r="AE100" s="232"/>
      <c r="AF100" s="232"/>
      <c r="AG100" s="232"/>
      <c r="AH100" s="232"/>
      <c r="AI100" s="232"/>
      <c r="AJ100" s="232"/>
      <c r="AK100" s="232"/>
      <c r="AL100" s="232"/>
      <c r="AM100" s="232"/>
      <c r="AN100" s="232"/>
      <c r="AO100" s="232"/>
      <c r="AP100" s="232"/>
      <c r="AQ100" s="232"/>
      <c r="AR100" s="232"/>
      <c r="AS100" s="232"/>
      <c r="AT100" s="232"/>
      <c r="AU100" s="232"/>
      <c r="AV100" s="232"/>
      <c r="AW100" s="232"/>
      <c r="AX100" s="232"/>
      <c r="AY100" s="232"/>
      <c r="AZ100" s="232"/>
      <c r="BA100" s="232"/>
      <c r="BB100" s="232"/>
      <c r="BC100" s="232"/>
      <c r="BD100" s="232"/>
      <c r="BE100" s="232"/>
      <c r="BF100" s="232"/>
      <c r="BG100" s="233"/>
    </row>
    <row r="101" spans="1:59" ht="12" customHeight="1" x14ac:dyDescent="0.3">
      <c r="A101" s="227"/>
      <c r="B101" s="231"/>
      <c r="C101" s="232"/>
      <c r="D101" s="232"/>
      <c r="E101" s="232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  <c r="W101" s="232"/>
      <c r="X101" s="232"/>
      <c r="Y101" s="232"/>
      <c r="Z101" s="232"/>
      <c r="AA101" s="232"/>
      <c r="AB101" s="232"/>
      <c r="AC101" s="232"/>
      <c r="AD101" s="232"/>
      <c r="AE101" s="232"/>
      <c r="AF101" s="232"/>
      <c r="AG101" s="232"/>
      <c r="AH101" s="232"/>
      <c r="AI101" s="232"/>
      <c r="AJ101" s="232"/>
      <c r="AK101" s="232"/>
      <c r="AL101" s="232"/>
      <c r="AM101" s="232"/>
      <c r="AN101" s="232"/>
      <c r="AO101" s="232"/>
      <c r="AP101" s="232"/>
      <c r="AQ101" s="232"/>
      <c r="AR101" s="232"/>
      <c r="AS101" s="232"/>
      <c r="AT101" s="232"/>
      <c r="AU101" s="232"/>
      <c r="AV101" s="232"/>
      <c r="AW101" s="232"/>
      <c r="AX101" s="232"/>
      <c r="AY101" s="232"/>
      <c r="AZ101" s="232"/>
      <c r="BA101" s="232"/>
      <c r="BB101" s="232"/>
      <c r="BC101" s="232"/>
      <c r="BD101" s="232"/>
      <c r="BE101" s="232"/>
      <c r="BF101" s="232"/>
      <c r="BG101" s="233"/>
    </row>
    <row r="102" spans="1:59" x14ac:dyDescent="0.3">
      <c r="A102" s="227"/>
      <c r="B102" s="234"/>
      <c r="C102" s="185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5"/>
      <c r="AU102" s="185"/>
      <c r="AV102" s="185"/>
      <c r="AW102" s="185"/>
      <c r="AX102" s="185"/>
      <c r="AY102" s="185"/>
      <c r="AZ102" s="185"/>
      <c r="BA102" s="185"/>
      <c r="BB102" s="185"/>
      <c r="BC102" s="185"/>
      <c r="BD102" s="185"/>
      <c r="BE102" s="185"/>
      <c r="BF102" s="185"/>
      <c r="BG102" s="235"/>
    </row>
    <row r="103" spans="1:59" x14ac:dyDescent="0.3">
      <c r="A103" s="34"/>
      <c r="B103" s="236"/>
      <c r="C103" s="237"/>
      <c r="D103" s="238"/>
      <c r="E103" s="237"/>
      <c r="F103" s="237"/>
      <c r="G103" s="239"/>
      <c r="H103" s="239"/>
      <c r="I103" s="239"/>
      <c r="J103" s="239"/>
      <c r="K103" s="102"/>
      <c r="L103" s="37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6"/>
      <c r="X103" s="226"/>
      <c r="Y103" s="226"/>
      <c r="Z103" s="226"/>
      <c r="AA103" s="226"/>
      <c r="AB103" s="226"/>
      <c r="AC103" s="226"/>
      <c r="AD103" s="226"/>
      <c r="AE103" s="226"/>
      <c r="AF103" s="226"/>
      <c r="AG103" s="226"/>
      <c r="AH103" s="226"/>
      <c r="AI103" s="186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40"/>
    </row>
    <row r="104" spans="1:59" x14ac:dyDescent="0.3">
      <c r="A104" s="34"/>
      <c r="B104" s="241"/>
      <c r="C104" s="237"/>
      <c r="D104" s="238"/>
      <c r="E104" s="237"/>
      <c r="F104" s="237"/>
      <c r="G104" s="242" t="s">
        <v>39</v>
      </c>
      <c r="H104" s="242"/>
      <c r="I104" s="242"/>
      <c r="J104" s="242"/>
      <c r="K104" s="100"/>
      <c r="L104" s="35"/>
      <c r="M104" s="243"/>
      <c r="N104" s="243"/>
      <c r="O104" s="243"/>
      <c r="P104" s="243"/>
      <c r="Q104" s="243"/>
      <c r="R104" s="243"/>
      <c r="S104" s="243"/>
      <c r="T104" s="243"/>
      <c r="U104" s="243"/>
      <c r="V104" s="243"/>
      <c r="W104" s="243"/>
      <c r="X104" s="243"/>
      <c r="Y104" s="243"/>
      <c r="Z104" s="243"/>
      <c r="AA104" s="243"/>
      <c r="AB104" s="243"/>
      <c r="AC104" s="243"/>
      <c r="AD104" s="243"/>
      <c r="AE104" s="243"/>
      <c r="AF104" s="243"/>
      <c r="AG104" s="243"/>
      <c r="AH104" s="243"/>
      <c r="AI104" s="187"/>
      <c r="AJ104" s="222" t="s">
        <v>39</v>
      </c>
      <c r="AK104" s="223"/>
      <c r="AL104" s="223"/>
      <c r="AM104" s="223"/>
      <c r="AN104" s="223"/>
      <c r="AO104" s="223"/>
      <c r="AP104" s="223"/>
      <c r="AQ104" s="223"/>
      <c r="AR104" s="223"/>
      <c r="AS104" s="223"/>
      <c r="AT104" s="223"/>
      <c r="AU104" s="223"/>
      <c r="AV104" s="223"/>
      <c r="AW104" s="223"/>
      <c r="AX104" s="223"/>
      <c r="AY104" s="223"/>
      <c r="AZ104" s="223"/>
      <c r="BA104" s="223"/>
      <c r="BB104" s="223"/>
      <c r="BC104" s="223"/>
      <c r="BD104" s="223"/>
      <c r="BE104" s="223"/>
      <c r="BF104" s="223"/>
      <c r="BG104" s="244"/>
    </row>
    <row r="105" spans="1:59" x14ac:dyDescent="0.3">
      <c r="A105" s="34"/>
      <c r="B105" s="241"/>
      <c r="C105" s="237"/>
      <c r="D105" s="238"/>
      <c r="E105" s="237"/>
      <c r="F105" s="237"/>
      <c r="G105" s="239" t="s">
        <v>72</v>
      </c>
      <c r="H105" s="239"/>
      <c r="I105" s="239"/>
      <c r="J105" s="239"/>
      <c r="K105" s="102"/>
      <c r="L105" s="3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6"/>
      <c r="X105" s="226"/>
      <c r="Y105" s="226"/>
      <c r="Z105" s="226"/>
      <c r="AA105" s="226"/>
      <c r="AB105" s="226"/>
      <c r="AC105" s="226"/>
      <c r="AD105" s="226"/>
      <c r="AE105" s="226"/>
      <c r="AF105" s="226"/>
      <c r="AG105" s="226"/>
      <c r="AH105" s="226"/>
      <c r="AI105" s="186"/>
      <c r="AJ105" s="225" t="s">
        <v>16</v>
      </c>
      <c r="AK105" s="226"/>
      <c r="AL105" s="226"/>
      <c r="AM105" s="226"/>
      <c r="AN105" s="226"/>
      <c r="AO105" s="226"/>
      <c r="AP105" s="226"/>
      <c r="AQ105" s="226"/>
      <c r="AR105" s="226"/>
      <c r="AS105" s="226"/>
      <c r="AT105" s="226"/>
      <c r="AU105" s="226"/>
      <c r="AV105" s="226"/>
      <c r="AW105" s="226"/>
      <c r="AX105" s="226"/>
      <c r="AY105" s="226"/>
      <c r="AZ105" s="226"/>
      <c r="BA105" s="226"/>
      <c r="BB105" s="226"/>
      <c r="BC105" s="226"/>
      <c r="BD105" s="226"/>
      <c r="BE105" s="226"/>
      <c r="BF105" s="226"/>
      <c r="BG105" s="245"/>
    </row>
    <row r="106" spans="1:59" x14ac:dyDescent="0.3">
      <c r="A106" s="34"/>
      <c r="B106" s="241"/>
      <c r="C106" s="237"/>
      <c r="D106" s="238"/>
      <c r="E106" s="237"/>
      <c r="F106" s="237"/>
      <c r="G106" s="239" t="s">
        <v>73</v>
      </c>
      <c r="H106" s="239"/>
      <c r="I106" s="239"/>
      <c r="J106" s="239"/>
      <c r="K106" s="102"/>
      <c r="L106" s="3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6"/>
      <c r="X106" s="226"/>
      <c r="Y106" s="226"/>
      <c r="Z106" s="226"/>
      <c r="AA106" s="226"/>
      <c r="AB106" s="226"/>
      <c r="AC106" s="226"/>
      <c r="AD106" s="226"/>
      <c r="AE106" s="226"/>
      <c r="AF106" s="226"/>
      <c r="AG106" s="226"/>
      <c r="AH106" s="226"/>
      <c r="AI106" s="186"/>
      <c r="AJ106" s="225" t="s">
        <v>111</v>
      </c>
      <c r="AK106" s="226"/>
      <c r="AL106" s="226"/>
      <c r="AM106" s="226"/>
      <c r="AN106" s="226"/>
      <c r="AO106" s="226"/>
      <c r="AP106" s="226"/>
      <c r="AQ106" s="226"/>
      <c r="AR106" s="226"/>
      <c r="AS106" s="226"/>
      <c r="AT106" s="226"/>
      <c r="AU106" s="226"/>
      <c r="AV106" s="226"/>
      <c r="AW106" s="226"/>
      <c r="AX106" s="226"/>
      <c r="AY106" s="226"/>
      <c r="AZ106" s="226"/>
      <c r="BA106" s="226"/>
      <c r="BB106" s="226"/>
      <c r="BC106" s="226"/>
      <c r="BD106" s="226"/>
      <c r="BE106" s="226"/>
      <c r="BF106" s="226"/>
      <c r="BG106" s="245"/>
    </row>
    <row r="107" spans="1:59" ht="15" thickBot="1" x14ac:dyDescent="0.35">
      <c r="A107" s="34"/>
      <c r="B107" s="246"/>
      <c r="C107" s="247"/>
      <c r="D107" s="248"/>
      <c r="E107" s="247"/>
      <c r="F107" s="247"/>
      <c r="G107" s="249" t="s">
        <v>148</v>
      </c>
      <c r="H107" s="249"/>
      <c r="I107" s="249"/>
      <c r="J107" s="249"/>
      <c r="K107" s="250"/>
      <c r="L107" s="251"/>
      <c r="M107" s="252"/>
      <c r="N107" s="252"/>
      <c r="O107" s="252"/>
      <c r="P107" s="252"/>
      <c r="Q107" s="252"/>
      <c r="R107" s="252"/>
      <c r="S107" s="252"/>
      <c r="T107" s="252"/>
      <c r="U107" s="252"/>
      <c r="V107" s="252"/>
      <c r="W107" s="252"/>
      <c r="X107" s="252"/>
      <c r="Y107" s="252"/>
      <c r="Z107" s="252"/>
      <c r="AA107" s="252"/>
      <c r="AB107" s="252"/>
      <c r="AC107" s="252"/>
      <c r="AD107" s="252"/>
      <c r="AE107" s="252"/>
      <c r="AF107" s="252"/>
      <c r="AG107" s="252"/>
      <c r="AH107" s="252"/>
      <c r="AI107" s="253"/>
      <c r="AJ107" s="254" t="s">
        <v>37</v>
      </c>
      <c r="AK107" s="252"/>
      <c r="AL107" s="252"/>
      <c r="AM107" s="252"/>
      <c r="AN107" s="252"/>
      <c r="AO107" s="252"/>
      <c r="AP107" s="252"/>
      <c r="AQ107" s="252"/>
      <c r="AR107" s="252"/>
      <c r="AS107" s="252"/>
      <c r="AT107" s="252"/>
      <c r="AU107" s="252"/>
      <c r="AV107" s="252"/>
      <c r="AW107" s="252"/>
      <c r="AX107" s="252"/>
      <c r="AY107" s="252"/>
      <c r="AZ107" s="252"/>
      <c r="BA107" s="252"/>
      <c r="BB107" s="252"/>
      <c r="BC107" s="252"/>
      <c r="BD107" s="252"/>
      <c r="BE107" s="252"/>
      <c r="BF107" s="252"/>
      <c r="BG107" s="255"/>
    </row>
    <row r="108" spans="1:59" x14ac:dyDescent="0.3">
      <c r="G108" s="101"/>
      <c r="H108" s="101"/>
      <c r="I108" s="101"/>
      <c r="J108" s="101"/>
      <c r="K108" s="101"/>
    </row>
  </sheetData>
  <sheetProtection selectLockedCells="1" selectUnlockedCells="1"/>
  <mergeCells count="377">
    <mergeCell ref="C77:C78"/>
    <mergeCell ref="K42:K43"/>
    <mergeCell ref="K44:K45"/>
    <mergeCell ref="D82:D83"/>
    <mergeCell ref="D84:D85"/>
    <mergeCell ref="D86:D87"/>
    <mergeCell ref="D88:D89"/>
    <mergeCell ref="D90:D91"/>
    <mergeCell ref="D62:D63"/>
    <mergeCell ref="D64:D65"/>
    <mergeCell ref="D66:D67"/>
    <mergeCell ref="D69:D70"/>
    <mergeCell ref="D71:D72"/>
    <mergeCell ref="D73:D74"/>
    <mergeCell ref="D75:D76"/>
    <mergeCell ref="D77:D78"/>
    <mergeCell ref="D79:D80"/>
    <mergeCell ref="D42:D43"/>
    <mergeCell ref="D44:D45"/>
    <mergeCell ref="D48:D49"/>
    <mergeCell ref="D50:D51"/>
    <mergeCell ref="D52:D53"/>
    <mergeCell ref="D54:D55"/>
    <mergeCell ref="D56:D57"/>
    <mergeCell ref="D58:D59"/>
    <mergeCell ref="D60:D61"/>
    <mergeCell ref="H90:H91"/>
    <mergeCell ref="I90:I91"/>
    <mergeCell ref="J90:J91"/>
    <mergeCell ref="G84:G85"/>
    <mergeCell ref="G86:G87"/>
    <mergeCell ref="G88:G89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G32:G33"/>
    <mergeCell ref="G34:G35"/>
    <mergeCell ref="G36:G37"/>
    <mergeCell ref="C40:C41"/>
    <mergeCell ref="C42:C43"/>
    <mergeCell ref="K84:K85"/>
    <mergeCell ref="K86:K87"/>
    <mergeCell ref="K88:K89"/>
    <mergeCell ref="H86:H87"/>
    <mergeCell ref="I86:I87"/>
    <mergeCell ref="J86:J87"/>
    <mergeCell ref="H88:H89"/>
    <mergeCell ref="I88:I89"/>
    <mergeCell ref="J88:J89"/>
    <mergeCell ref="H82:H83"/>
    <mergeCell ref="I82:I83"/>
    <mergeCell ref="J82:J83"/>
    <mergeCell ref="H84:H85"/>
    <mergeCell ref="I84:I85"/>
    <mergeCell ref="J84:J85"/>
    <mergeCell ref="H77:H78"/>
    <mergeCell ref="I77:I78"/>
    <mergeCell ref="J77:J78"/>
    <mergeCell ref="K77:K78"/>
    <mergeCell ref="C50:C51"/>
    <mergeCell ref="C52:C53"/>
    <mergeCell ref="F52:F53"/>
    <mergeCell ref="M77:M78"/>
    <mergeCell ref="H79:H80"/>
    <mergeCell ref="I79:I80"/>
    <mergeCell ref="J79:J80"/>
    <mergeCell ref="J69:J70"/>
    <mergeCell ref="H71:H72"/>
    <mergeCell ref="I71:I72"/>
    <mergeCell ref="J71:J72"/>
    <mergeCell ref="H73:H74"/>
    <mergeCell ref="I73:I74"/>
    <mergeCell ref="J73:J74"/>
    <mergeCell ref="H75:H76"/>
    <mergeCell ref="I75:I76"/>
    <mergeCell ref="J75:J76"/>
    <mergeCell ref="C84:C85"/>
    <mergeCell ref="C86:C87"/>
    <mergeCell ref="C14:C15"/>
    <mergeCell ref="A81:BG81"/>
    <mergeCell ref="F86:F87"/>
    <mergeCell ref="C54:C55"/>
    <mergeCell ref="C56:C57"/>
    <mergeCell ref="C58:C59"/>
    <mergeCell ref="C66:C67"/>
    <mergeCell ref="C68:BG68"/>
    <mergeCell ref="H60:H61"/>
    <mergeCell ref="H62:H63"/>
    <mergeCell ref="I60:I61"/>
    <mergeCell ref="J60:J61"/>
    <mergeCell ref="G56:G57"/>
    <mergeCell ref="K56:K57"/>
    <mergeCell ref="I62:I63"/>
    <mergeCell ref="J62:J63"/>
    <mergeCell ref="K62:K63"/>
    <mergeCell ref="H64:H65"/>
    <mergeCell ref="F50:F51"/>
    <mergeCell ref="G50:G51"/>
    <mergeCell ref="K50:K51"/>
    <mergeCell ref="L77:L78"/>
    <mergeCell ref="G108:K108"/>
    <mergeCell ref="E82:E91"/>
    <mergeCell ref="G103:K103"/>
    <mergeCell ref="G106:K106"/>
    <mergeCell ref="G107:K107"/>
    <mergeCell ref="G82:G83"/>
    <mergeCell ref="F82:F83"/>
    <mergeCell ref="K82:K83"/>
    <mergeCell ref="K90:K91"/>
    <mergeCell ref="F90:F91"/>
    <mergeCell ref="G90:G91"/>
    <mergeCell ref="B97:BG102"/>
    <mergeCell ref="M106:AI106"/>
    <mergeCell ref="AJ106:BG106"/>
    <mergeCell ref="M107:AI107"/>
    <mergeCell ref="AJ107:BG107"/>
    <mergeCell ref="M103:AI103"/>
    <mergeCell ref="AJ103:BG103"/>
    <mergeCell ref="M104:AI104"/>
    <mergeCell ref="AJ104:BG104"/>
    <mergeCell ref="M105:AI105"/>
    <mergeCell ref="AJ105:BG105"/>
    <mergeCell ref="C82:C83"/>
    <mergeCell ref="C90:C91"/>
    <mergeCell ref="K60:K61"/>
    <mergeCell ref="G66:G67"/>
    <mergeCell ref="K66:K67"/>
    <mergeCell ref="F69:F70"/>
    <mergeCell ref="E69:E80"/>
    <mergeCell ref="G69:G70"/>
    <mergeCell ref="K69:K70"/>
    <mergeCell ref="F71:F72"/>
    <mergeCell ref="F73:F74"/>
    <mergeCell ref="F79:F80"/>
    <mergeCell ref="G71:G72"/>
    <mergeCell ref="K71:K72"/>
    <mergeCell ref="G73:G74"/>
    <mergeCell ref="G75:G76"/>
    <mergeCell ref="G79:G80"/>
    <mergeCell ref="K73:K74"/>
    <mergeCell ref="I69:I70"/>
    <mergeCell ref="G77:G78"/>
    <mergeCell ref="G64:G65"/>
    <mergeCell ref="F54:F55"/>
    <mergeCell ref="G54:G55"/>
    <mergeCell ref="K54:K55"/>
    <mergeCell ref="F56:F57"/>
    <mergeCell ref="L38:L39"/>
    <mergeCell ref="L36:L37"/>
    <mergeCell ref="L34:L35"/>
    <mergeCell ref="L32:L33"/>
    <mergeCell ref="L30:L31"/>
    <mergeCell ref="K36:K37"/>
    <mergeCell ref="J30:J31"/>
    <mergeCell ref="I32:I33"/>
    <mergeCell ref="J32:J33"/>
    <mergeCell ref="I34:I35"/>
    <mergeCell ref="J34:J35"/>
    <mergeCell ref="I36:I37"/>
    <mergeCell ref="G48:G49"/>
    <mergeCell ref="K48:K49"/>
    <mergeCell ref="L44:L45"/>
    <mergeCell ref="H44:H45"/>
    <mergeCell ref="J36:J37"/>
    <mergeCell ref="I38:I39"/>
    <mergeCell ref="J38:J39"/>
    <mergeCell ref="F40:F41"/>
    <mergeCell ref="L28:L29"/>
    <mergeCell ref="L18:L19"/>
    <mergeCell ref="L16:L17"/>
    <mergeCell ref="L22:L23"/>
    <mergeCell ref="L20:L21"/>
    <mergeCell ref="L26:L27"/>
    <mergeCell ref="L24:L25"/>
    <mergeCell ref="M10:BH10"/>
    <mergeCell ref="M11:P11"/>
    <mergeCell ref="Q11:T11"/>
    <mergeCell ref="U11:X11"/>
    <mergeCell ref="Y11:AB11"/>
    <mergeCell ref="AC11:AF11"/>
    <mergeCell ref="AG11:AJ11"/>
    <mergeCell ref="AK11:AN11"/>
    <mergeCell ref="AO11:AR11"/>
    <mergeCell ref="AS11:AV11"/>
    <mergeCell ref="AW11:AZ11"/>
    <mergeCell ref="BA11:BD11"/>
    <mergeCell ref="BE11:BH11"/>
    <mergeCell ref="AD1:BG1"/>
    <mergeCell ref="AD2:BG2"/>
    <mergeCell ref="AD3:BG3"/>
    <mergeCell ref="A4:BG4"/>
    <mergeCell ref="A5:BG5"/>
    <mergeCell ref="A6:BG6"/>
    <mergeCell ref="A7:BG7"/>
    <mergeCell ref="A8:BG8"/>
    <mergeCell ref="A9:L9"/>
    <mergeCell ref="M9:W9"/>
    <mergeCell ref="AB9:AM9"/>
    <mergeCell ref="AO9:AY9"/>
    <mergeCell ref="AZ9:BG9"/>
    <mergeCell ref="A1:F3"/>
    <mergeCell ref="K1:AC3"/>
    <mergeCell ref="A10:A11"/>
    <mergeCell ref="B10:B11"/>
    <mergeCell ref="F10:F11"/>
    <mergeCell ref="L10:L11"/>
    <mergeCell ref="F20:F21"/>
    <mergeCell ref="K20:K21"/>
    <mergeCell ref="F22:F23"/>
    <mergeCell ref="K22:K23"/>
    <mergeCell ref="K16:K17"/>
    <mergeCell ref="F18:F19"/>
    <mergeCell ref="K18:K19"/>
    <mergeCell ref="G12:G13"/>
    <mergeCell ref="G16:G17"/>
    <mergeCell ref="G10:G11"/>
    <mergeCell ref="C10:C11"/>
    <mergeCell ref="L12:L13"/>
    <mergeCell ref="C12:C13"/>
    <mergeCell ref="C16:C17"/>
    <mergeCell ref="C18:C19"/>
    <mergeCell ref="C20:C21"/>
    <mergeCell ref="C22:C23"/>
    <mergeCell ref="G18:G19"/>
    <mergeCell ref="G20:G21"/>
    <mergeCell ref="G22:G23"/>
    <mergeCell ref="A12:A25"/>
    <mergeCell ref="B12:B25"/>
    <mergeCell ref="F12:F13"/>
    <mergeCell ref="K12:K13"/>
    <mergeCell ref="F16:F17"/>
    <mergeCell ref="F24:F25"/>
    <mergeCell ref="K24:K25"/>
    <mergeCell ref="C24:C25"/>
    <mergeCell ref="G30:G31"/>
    <mergeCell ref="G24:G25"/>
    <mergeCell ref="K14:K15"/>
    <mergeCell ref="H14:H15"/>
    <mergeCell ref="I14:I15"/>
    <mergeCell ref="J14:J15"/>
    <mergeCell ref="H22:H23"/>
    <mergeCell ref="I22:I23"/>
    <mergeCell ref="J22:J23"/>
    <mergeCell ref="I24:I25"/>
    <mergeCell ref="J24:J25"/>
    <mergeCell ref="I26:I27"/>
    <mergeCell ref="J26:J27"/>
    <mergeCell ref="I28:I29"/>
    <mergeCell ref="J28:J29"/>
    <mergeCell ref="I30:I31"/>
    <mergeCell ref="A44:A45"/>
    <mergeCell ref="B44:B45"/>
    <mergeCell ref="C44:C45"/>
    <mergeCell ref="E40:E43"/>
    <mergeCell ref="E44:E45"/>
    <mergeCell ref="A40:A43"/>
    <mergeCell ref="B40:B43"/>
    <mergeCell ref="K40:K41"/>
    <mergeCell ref="A26:A39"/>
    <mergeCell ref="B26:B39"/>
    <mergeCell ref="F30:F31"/>
    <mergeCell ref="K30:K31"/>
    <mergeCell ref="F32:F33"/>
    <mergeCell ref="K32:K33"/>
    <mergeCell ref="F26:F27"/>
    <mergeCell ref="K26:K27"/>
    <mergeCell ref="F28:F29"/>
    <mergeCell ref="K28:K29"/>
    <mergeCell ref="F38:F39"/>
    <mergeCell ref="K38:K39"/>
    <mergeCell ref="F34:F35"/>
    <mergeCell ref="K34:K35"/>
    <mergeCell ref="G26:G27"/>
    <mergeCell ref="G28:G29"/>
    <mergeCell ref="F84:F85"/>
    <mergeCell ref="C88:C89"/>
    <mergeCell ref="C26:C27"/>
    <mergeCell ref="C28:C29"/>
    <mergeCell ref="C30:C31"/>
    <mergeCell ref="C32:C33"/>
    <mergeCell ref="C34:C35"/>
    <mergeCell ref="C36:C37"/>
    <mergeCell ref="C38:C39"/>
    <mergeCell ref="F75:F76"/>
    <mergeCell ref="F77:F78"/>
    <mergeCell ref="F48:F49"/>
    <mergeCell ref="C46:BG47"/>
    <mergeCell ref="C48:C49"/>
    <mergeCell ref="G52:G53"/>
    <mergeCell ref="K52:K53"/>
    <mergeCell ref="F88:F89"/>
    <mergeCell ref="F66:F67"/>
    <mergeCell ref="F44:F45"/>
    <mergeCell ref="I44:I45"/>
    <mergeCell ref="J44:J45"/>
    <mergeCell ref="G44:G45"/>
    <mergeCell ref="G60:G61"/>
    <mergeCell ref="G62:G63"/>
    <mergeCell ref="G104:K104"/>
    <mergeCell ref="G105:K105"/>
    <mergeCell ref="F58:F59"/>
    <mergeCell ref="G58:G59"/>
    <mergeCell ref="K58:K59"/>
    <mergeCell ref="C69:C70"/>
    <mergeCell ref="C71:C72"/>
    <mergeCell ref="C73:C74"/>
    <mergeCell ref="C79:C80"/>
    <mergeCell ref="K75:K76"/>
    <mergeCell ref="K79:K80"/>
    <mergeCell ref="C60:C61"/>
    <mergeCell ref="C62:C63"/>
    <mergeCell ref="C64:C65"/>
    <mergeCell ref="E64:E65"/>
    <mergeCell ref="E66:E67"/>
    <mergeCell ref="F64:F65"/>
    <mergeCell ref="I64:I65"/>
    <mergeCell ref="J64:J65"/>
    <mergeCell ref="K64:K65"/>
    <mergeCell ref="H66:H67"/>
    <mergeCell ref="I66:I67"/>
    <mergeCell ref="J66:J67"/>
    <mergeCell ref="H69:H70"/>
    <mergeCell ref="C75:C76"/>
    <mergeCell ref="D10:D11"/>
    <mergeCell ref="H10:J10"/>
    <mergeCell ref="H12:H13"/>
    <mergeCell ref="I12:I13"/>
    <mergeCell ref="J12:J13"/>
    <mergeCell ref="H16:H17"/>
    <mergeCell ref="I16:I17"/>
    <mergeCell ref="J16:J17"/>
    <mergeCell ref="H18:H19"/>
    <mergeCell ref="I18:I19"/>
    <mergeCell ref="J18:J19"/>
    <mergeCell ref="H20:H21"/>
    <mergeCell ref="I20:I21"/>
    <mergeCell ref="J20:J21"/>
    <mergeCell ref="E48:E55"/>
    <mergeCell ref="F60:F61"/>
    <mergeCell ref="F62:F63"/>
    <mergeCell ref="E56:E63"/>
    <mergeCell ref="E10:E11"/>
    <mergeCell ref="E12:E25"/>
    <mergeCell ref="E26:E39"/>
    <mergeCell ref="F14:F15"/>
    <mergeCell ref="G14:G15"/>
    <mergeCell ref="F42:F43"/>
    <mergeCell ref="I40:I41"/>
    <mergeCell ref="J40:J41"/>
    <mergeCell ref="I42:I43"/>
    <mergeCell ref="J42:J43"/>
    <mergeCell ref="G42:G43"/>
    <mergeCell ref="H40:H41"/>
    <mergeCell ref="G40:G41"/>
    <mergeCell ref="H42:H43"/>
    <mergeCell ref="F36:F37"/>
    <mergeCell ref="H24:H25"/>
    <mergeCell ref="H26:H27"/>
    <mergeCell ref="H28:H29"/>
    <mergeCell ref="H30:H31"/>
    <mergeCell ref="H32:H33"/>
    <mergeCell ref="H34:H35"/>
    <mergeCell ref="H36:H37"/>
    <mergeCell ref="H38:H39"/>
    <mergeCell ref="G38:G39"/>
  </mergeCells>
  <conditionalFormatting sqref="A11:XFD11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{CF811DCD-B753-40F2-8308-8D3412BFC8C7}</x14:id>
        </ext>
      </extLst>
    </cfRule>
    <cfRule type="iconSet" priority="52">
      <iconSet iconSet="3Arrows">
        <cfvo type="percent" val="0"/>
        <cfvo type="percent" val="33"/>
        <cfvo type="percent" val="67"/>
      </iconSet>
    </cfRule>
  </conditionalFormatting>
  <conditionalFormatting sqref="C10:BH11">
    <cfRule type="colorScale" priority="53">
      <colorScale>
        <cfvo type="min"/>
        <cfvo type="max"/>
        <color rgb="FFFF7128"/>
        <color rgb="FFFFEF9C"/>
      </colorScale>
    </cfRule>
  </conditionalFormatting>
  <conditionalFormatting sqref="F40 F42">
    <cfRule type="expression" dxfId="72" priority="76" stopIfTrue="1">
      <formula>#REF!=1</formula>
    </cfRule>
    <cfRule type="expression" dxfId="71" priority="78" stopIfTrue="1">
      <formula>#REF!=2</formula>
    </cfRule>
    <cfRule type="expression" dxfId="70" priority="79" stopIfTrue="1">
      <formula>#REF!=3</formula>
    </cfRule>
    <cfRule type="expression" dxfId="69" priority="80" stopIfTrue="1">
      <formula>#REF!=4</formula>
    </cfRule>
    <cfRule type="expression" dxfId="68" priority="81" stopIfTrue="1">
      <formula>#REF!=5</formula>
    </cfRule>
    <cfRule type="expression" dxfId="67" priority="82" stopIfTrue="1">
      <formula>#REF!=6</formula>
    </cfRule>
    <cfRule type="expression" dxfId="66" priority="83" stopIfTrue="1">
      <formula>#REF!=7</formula>
    </cfRule>
  </conditionalFormatting>
  <conditionalFormatting sqref="F69">
    <cfRule type="expression" dxfId="65" priority="69" stopIfTrue="1">
      <formula>#REF!=1</formula>
    </cfRule>
    <cfRule type="expression" dxfId="64" priority="70" stopIfTrue="1">
      <formula>#REF!=2</formula>
    </cfRule>
    <cfRule type="expression" dxfId="63" priority="71" stopIfTrue="1">
      <formula>#REF!=3</formula>
    </cfRule>
    <cfRule type="expression" dxfId="62" priority="72" stopIfTrue="1">
      <formula>#REF!=4</formula>
    </cfRule>
    <cfRule type="expression" dxfId="61" priority="73" stopIfTrue="1">
      <formula>#REF!=5</formula>
    </cfRule>
    <cfRule type="expression" dxfId="60" priority="74" stopIfTrue="1">
      <formula>#REF!=6</formula>
    </cfRule>
    <cfRule type="expression" dxfId="59" priority="75" stopIfTrue="1">
      <formula>#REF!=7</formula>
    </cfRule>
  </conditionalFormatting>
  <conditionalFormatting sqref="F71 F73 F75 F77">
    <cfRule type="expression" dxfId="58" priority="62" stopIfTrue="1">
      <formula>#REF!=1</formula>
    </cfRule>
    <cfRule type="expression" dxfId="57" priority="63" stopIfTrue="1">
      <formula>#REF!=2</formula>
    </cfRule>
    <cfRule type="expression" dxfId="56" priority="64" stopIfTrue="1">
      <formula>#REF!=3</formula>
    </cfRule>
    <cfRule type="expression" dxfId="55" priority="65" stopIfTrue="1">
      <formula>#REF!=4</formula>
    </cfRule>
    <cfRule type="expression" dxfId="54" priority="66" stopIfTrue="1">
      <formula>#REF!=5</formula>
    </cfRule>
    <cfRule type="expression" dxfId="53" priority="67" stopIfTrue="1">
      <formula>#REF!=6</formula>
    </cfRule>
    <cfRule type="expression" dxfId="52" priority="68" stopIfTrue="1">
      <formula>#REF!=7</formula>
    </cfRule>
  </conditionalFormatting>
  <conditionalFormatting sqref="M12:N15 M19:BG31 M48:BG67 M82:BG96">
    <cfRule type="containsText" dxfId="51" priority="61" operator="containsText" text="P">
      <formula>NOT(ISERROR(SEARCH("P",M12)))</formula>
    </cfRule>
  </conditionalFormatting>
  <conditionalFormatting sqref="M16:BG17 M18:T18 M108:BG1048576">
    <cfRule type="containsText" dxfId="50" priority="94" operator="containsText" text="E">
      <formula>NOT(ISERROR(SEARCH("E",M16)))</formula>
    </cfRule>
    <cfRule type="containsText" dxfId="49" priority="95" operator="containsText" text="P">
      <formula>NOT(ISERROR(SEARCH("P",M16)))</formula>
    </cfRule>
  </conditionalFormatting>
  <conditionalFormatting sqref="M79:BG80 M70:BG76 N77:BG78">
    <cfRule type="containsText" dxfId="48" priority="39" operator="containsText" text="E">
      <formula>NOT(ISERROR(SEARCH("E",M70)))</formula>
    </cfRule>
    <cfRule type="containsText" dxfId="47" priority="40" operator="containsText" text="P">
      <formula>NOT(ISERROR(SEARCH("P",M70)))</formula>
    </cfRule>
  </conditionalFormatting>
  <conditionalFormatting sqref="M12:N15 M19:BG31 M48:BG67 M82:BG96">
    <cfRule type="containsText" dxfId="46" priority="60" operator="containsText" text="E">
      <formula>NOT(ISERROR(SEARCH("E",M12)))</formula>
    </cfRule>
  </conditionalFormatting>
  <conditionalFormatting sqref="N32:BG32 M33:BG45">
    <cfRule type="containsText" dxfId="45" priority="132" operator="containsText" text="E">
      <formula>NOT(ISERROR(SEARCH("E",M32)))</formula>
    </cfRule>
    <cfRule type="containsText" dxfId="44" priority="133" operator="containsText" text="P">
      <formula>NOT(ISERROR(SEARCH("P",M32)))</formula>
    </cfRule>
  </conditionalFormatting>
  <conditionalFormatting sqref="P12:P15">
    <cfRule type="containsText" dxfId="43" priority="56" operator="containsText" text="E">
      <formula>NOT(ISERROR(SEARCH("E",P12)))</formula>
    </cfRule>
    <cfRule type="containsText" dxfId="42" priority="57" operator="containsText" text="P">
      <formula>NOT(ISERROR(SEARCH("P",P12)))</formula>
    </cfRule>
  </conditionalFormatting>
  <conditionalFormatting sqref="Q12:T12">
    <cfRule type="containsText" dxfId="41" priority="130" operator="containsText" text="E">
      <formula>NOT(ISERROR(SEARCH("E",Q12)))</formula>
    </cfRule>
    <cfRule type="containsText" dxfId="40" priority="131" operator="containsText" text="P">
      <formula>NOT(ISERROR(SEARCH("P",Q12)))</formula>
    </cfRule>
  </conditionalFormatting>
  <conditionalFormatting sqref="T13">
    <cfRule type="containsText" dxfId="39" priority="128" operator="containsText" text="E">
      <formula>NOT(ISERROR(SEARCH("E",T13)))</formula>
    </cfRule>
    <cfRule type="containsText" dxfId="38" priority="129" operator="containsText" text="P">
      <formula>NOT(ISERROR(SEARCH("P",T13)))</formula>
    </cfRule>
  </conditionalFormatting>
  <conditionalFormatting sqref="T14:BH14">
    <cfRule type="containsText" dxfId="37" priority="31" operator="containsText" text="E">
      <formula>NOT(ISERROR(SEARCH("E",T14)))</formula>
    </cfRule>
    <cfRule type="containsText" dxfId="36" priority="32" operator="containsText" text="P">
      <formula>NOT(ISERROR(SEARCH("P",T14)))</formula>
    </cfRule>
  </conditionalFormatting>
  <conditionalFormatting sqref="T91:BG91">
    <cfRule type="containsText" dxfId="35" priority="29" operator="containsText" text="E">
      <formula>NOT(ISERROR(SEARCH("E",T91)))</formula>
    </cfRule>
    <cfRule type="containsText" dxfId="34" priority="30" operator="containsText" text="P">
      <formula>NOT(ISERROR(SEARCH("P",T91)))</formula>
    </cfRule>
  </conditionalFormatting>
  <conditionalFormatting sqref="V18:BG18 AJ103:AJ104">
    <cfRule type="containsText" dxfId="33" priority="910" operator="containsText" text="E">
      <formula>NOT(ISERROR(SEARCH("E",V18)))</formula>
    </cfRule>
    <cfRule type="containsText" dxfId="32" priority="911" operator="containsText" text="P">
      <formula>NOT(ISERROR(SEARCH("P",V18)))</formula>
    </cfRule>
  </conditionalFormatting>
  <conditionalFormatting sqref="AB69">
    <cfRule type="containsText" dxfId="31" priority="49" operator="containsText" text="E">
      <formula>NOT(ISERROR(SEARCH("E",AB69)))</formula>
    </cfRule>
    <cfRule type="containsText" dxfId="30" priority="50" operator="containsText" text="P">
      <formula>NOT(ISERROR(SEARCH("P",AB69)))</formula>
    </cfRule>
  </conditionalFormatting>
  <conditionalFormatting sqref="AN69">
    <cfRule type="containsText" dxfId="29" priority="47" operator="containsText" text="E">
      <formula>NOT(ISERROR(SEARCH("E",AN69)))</formula>
    </cfRule>
    <cfRule type="containsText" dxfId="28" priority="48" operator="containsText" text="P">
      <formula>NOT(ISERROR(SEARCH("P",AN69)))</formula>
    </cfRule>
  </conditionalFormatting>
  <conditionalFormatting sqref="BH20">
    <cfRule type="containsText" dxfId="27" priority="27" operator="containsText" text="E">
      <formula>NOT(ISERROR(SEARCH("E",BH20)))</formula>
    </cfRule>
    <cfRule type="containsText" dxfId="26" priority="28" operator="containsText" text="P">
      <formula>NOT(ISERROR(SEARCH("P",BH20)))</formula>
    </cfRule>
  </conditionalFormatting>
  <conditionalFormatting sqref="BH32">
    <cfRule type="containsText" dxfId="25" priority="25" operator="containsText" text="E">
      <formula>NOT(ISERROR(SEARCH("E",BH32)))</formula>
    </cfRule>
    <cfRule type="containsText" dxfId="24" priority="26" operator="containsText" text="P">
      <formula>NOT(ISERROR(SEARCH("P",BH32)))</formula>
    </cfRule>
  </conditionalFormatting>
  <conditionalFormatting sqref="BH34">
    <cfRule type="containsText" dxfId="23" priority="23" operator="containsText" text="E">
      <formula>NOT(ISERROR(SEARCH("E",BH34)))</formula>
    </cfRule>
    <cfRule type="containsText" dxfId="22" priority="24" operator="containsText" text="P">
      <formula>NOT(ISERROR(SEARCH("P",BH34)))</formula>
    </cfRule>
  </conditionalFormatting>
  <conditionalFormatting sqref="BH36">
    <cfRule type="containsText" dxfId="21" priority="21" operator="containsText" text="E">
      <formula>NOT(ISERROR(SEARCH("E",BH36)))</formula>
    </cfRule>
    <cfRule type="containsText" dxfId="20" priority="22" operator="containsText" text="P">
      <formula>NOT(ISERROR(SEARCH("P",BH36)))</formula>
    </cfRule>
  </conditionalFormatting>
  <conditionalFormatting sqref="BH38">
    <cfRule type="containsText" dxfId="19" priority="19" operator="containsText" text="E">
      <formula>NOT(ISERROR(SEARCH("E",BH38)))</formula>
    </cfRule>
    <cfRule type="containsText" dxfId="18" priority="20" operator="containsText" text="P">
      <formula>NOT(ISERROR(SEARCH("P",BH38)))</formula>
    </cfRule>
  </conditionalFormatting>
  <conditionalFormatting sqref="BH40">
    <cfRule type="containsText" dxfId="17" priority="17" operator="containsText" text="E">
      <formula>NOT(ISERROR(SEARCH("E",BH40)))</formula>
    </cfRule>
    <cfRule type="containsText" dxfId="16" priority="18" operator="containsText" text="P">
      <formula>NOT(ISERROR(SEARCH("P",BH40)))</formula>
    </cfRule>
  </conditionalFormatting>
  <conditionalFormatting sqref="BH42">
    <cfRule type="containsText" dxfId="15" priority="15" operator="containsText" text="E">
      <formula>NOT(ISERROR(SEARCH("E",BH42)))</formula>
    </cfRule>
    <cfRule type="containsText" dxfId="14" priority="16" operator="containsText" text="P">
      <formula>NOT(ISERROR(SEARCH("P",BH42)))</formula>
    </cfRule>
  </conditionalFormatting>
  <conditionalFormatting sqref="BH44">
    <cfRule type="containsText" dxfId="13" priority="13" operator="containsText" text="E">
      <formula>NOT(ISERROR(SEARCH("E",BH44)))</formula>
    </cfRule>
    <cfRule type="containsText" dxfId="12" priority="14" operator="containsText" text="P">
      <formula>NOT(ISERROR(SEARCH("P",BH44)))</formula>
    </cfRule>
  </conditionalFormatting>
  <conditionalFormatting sqref="BH60">
    <cfRule type="containsText" dxfId="11" priority="11" operator="containsText" text="E">
      <formula>NOT(ISERROR(SEARCH("E",BH60)))</formula>
    </cfRule>
    <cfRule type="containsText" dxfId="10" priority="12" operator="containsText" text="P">
      <formula>NOT(ISERROR(SEARCH("P",BH60)))</formula>
    </cfRule>
  </conditionalFormatting>
  <conditionalFormatting sqref="BH64">
    <cfRule type="containsText" dxfId="9" priority="9" operator="containsText" text="E">
      <formula>NOT(ISERROR(SEARCH("E",BH64)))</formula>
    </cfRule>
    <cfRule type="containsText" dxfId="8" priority="10" operator="containsText" text="P">
      <formula>NOT(ISERROR(SEARCH("P",BH64)))</formula>
    </cfRule>
  </conditionalFormatting>
  <conditionalFormatting sqref="BH71">
    <cfRule type="containsText" dxfId="7" priority="7" operator="containsText" text="E">
      <formula>NOT(ISERROR(SEARCH("E",BH71)))</formula>
    </cfRule>
    <cfRule type="containsText" dxfId="6" priority="8" operator="containsText" text="P">
      <formula>NOT(ISERROR(SEARCH("P",BH71)))</formula>
    </cfRule>
  </conditionalFormatting>
  <conditionalFormatting sqref="T90:BG90">
    <cfRule type="containsText" dxfId="5" priority="5" operator="containsText" text="E">
      <formula>NOT(ISERROR(SEARCH("E",T90)))</formula>
    </cfRule>
    <cfRule type="containsText" dxfId="4" priority="6" operator="containsText" text="P">
      <formula>NOT(ISERROR(SEARCH("P",T90)))</formula>
    </cfRule>
  </conditionalFormatting>
  <conditionalFormatting sqref="BH86">
    <cfRule type="containsText" dxfId="3" priority="4" operator="containsText" text="P">
      <formula>NOT(ISERROR(SEARCH("P",BH86)))</formula>
    </cfRule>
  </conditionalFormatting>
  <conditionalFormatting sqref="BH86">
    <cfRule type="containsText" dxfId="2" priority="3" operator="containsText" text="E">
      <formula>NOT(ISERROR(SEARCH("E",BH86)))</formula>
    </cfRule>
  </conditionalFormatting>
  <conditionalFormatting sqref="BH90">
    <cfRule type="containsText" dxfId="1" priority="2" operator="containsText" text="P">
      <formula>NOT(ISERROR(SEARCH("P",BH90)))</formula>
    </cfRule>
  </conditionalFormatting>
  <conditionalFormatting sqref="BH90">
    <cfRule type="containsText" dxfId="0" priority="1" operator="containsText" text="E">
      <formula>NOT(ISERROR(SEARCH("E",BH90)))</formula>
    </cfRule>
  </conditionalFormatting>
  <printOptions horizontalCentered="1" verticalCentered="1"/>
  <pageMargins left="0.23622047244094491" right="0.23622047244094491" top="0.74803149606299213" bottom="0.74803149606299213" header="0" footer="0"/>
  <pageSetup scale="14" fitToHeight="0" orientation="landscape" r:id="rId1"/>
  <headerFooter scaleWithDoc="0"/>
  <colBreaks count="1" manualBreakCount="1">
    <brk id="59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F811DCD-B753-40F2-8308-8D3412BFC8C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A11:XFD11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12"/>
  <sheetViews>
    <sheetView topLeftCell="B1" zoomScale="120" zoomScaleNormal="120" workbookViewId="0">
      <selection activeCell="K13" sqref="K13"/>
    </sheetView>
  </sheetViews>
  <sheetFormatPr baseColWidth="10" defaultRowHeight="14.4" x14ac:dyDescent="0.3"/>
  <cols>
    <col min="2" max="2" width="23.44140625" bestFit="1" customWidth="1"/>
  </cols>
  <sheetData>
    <row r="2" spans="2:14" ht="15.6" x14ac:dyDescent="0.3">
      <c r="B2" s="193" t="s">
        <v>22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</row>
    <row r="3" spans="2:14" x14ac:dyDescent="0.3">
      <c r="B3" s="1"/>
      <c r="C3" s="12" t="s">
        <v>0</v>
      </c>
      <c r="D3" s="12" t="s">
        <v>1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  <c r="J3" s="12" t="s">
        <v>7</v>
      </c>
      <c r="K3" s="12" t="s">
        <v>8</v>
      </c>
      <c r="L3" s="12" t="s">
        <v>9</v>
      </c>
      <c r="M3" s="12" t="s">
        <v>10</v>
      </c>
      <c r="N3" s="12" t="s">
        <v>11</v>
      </c>
    </row>
    <row r="4" spans="2:14" x14ac:dyDescent="0.3">
      <c r="B4" s="6" t="s">
        <v>17</v>
      </c>
      <c r="C4" s="1">
        <f>COUNTIF('PLAN DE TRABAJO SST 2025'!M11:P90,"E")</f>
        <v>0</v>
      </c>
      <c r="D4" s="1">
        <f>COUNTIF('PLAN DE TRABAJO SST 2025'!Q11:T90,"E")</f>
        <v>0</v>
      </c>
      <c r="E4" s="1">
        <f>COUNTIF('PLAN DE TRABAJO SST 2025'!U11:X90,"E")</f>
        <v>0</v>
      </c>
      <c r="F4" s="1">
        <f>COUNTIF('PLAN DE TRABAJO SST 2025'!X11:AA90,"E")</f>
        <v>0</v>
      </c>
      <c r="G4" s="1">
        <f>COUNTIF('PLAN DE TRABAJO SST 2025'!AC11:AF90,"E")</f>
        <v>0</v>
      </c>
      <c r="H4" s="1">
        <f>COUNTIF('PLAN DE TRABAJO SST 2025'!AG11:AJ90,"E")</f>
        <v>0</v>
      </c>
      <c r="I4" s="1">
        <f>COUNTIF('PLAN DE TRABAJO SST 2025'!AK11:AN90,"E")</f>
        <v>0</v>
      </c>
      <c r="J4" s="1">
        <f>COUNTIF('PLAN DE TRABAJO SST 2025'!AO11:AR90,"E")</f>
        <v>0</v>
      </c>
      <c r="K4" s="1">
        <f>COUNTIF('PLAN DE TRABAJO SST 2025'!AS11:AU90,"E")</f>
        <v>0</v>
      </c>
      <c r="L4" s="1">
        <f>COUNTIF('PLAN DE TRABAJO SST 2025'!AW11:AZ90,"E")</f>
        <v>0</v>
      </c>
      <c r="M4" s="1">
        <f>COUNTIF('PLAN DE TRABAJO SST 2025'!BA11:BD90,"E")</f>
        <v>0</v>
      </c>
      <c r="N4" s="1">
        <f>COUNTIF('PLAN DE TRABAJO SST 2025'!BE11:BH90,"E")</f>
        <v>0</v>
      </c>
    </row>
    <row r="5" spans="2:14" x14ac:dyDescent="0.3">
      <c r="B5" s="6" t="s">
        <v>18</v>
      </c>
      <c r="C5" s="1">
        <f>COUNTIF('PLAN DE TRABAJO SST 2025'!M12:P91,"P")</f>
        <v>16</v>
      </c>
      <c r="D5" s="1">
        <f>COUNTIF('PLAN DE TRABAJO SST 2025'!Q12:T91,"P")</f>
        <v>19</v>
      </c>
      <c r="E5" s="1">
        <f>COUNTIF('PLAN DE TRABAJO SST 2025'!U12:X91,"P")</f>
        <v>12</v>
      </c>
      <c r="F5" s="1">
        <f>COUNTIF('PLAN DE TRABAJO SST 2025'!X12:AA91,"P")</f>
        <v>12</v>
      </c>
      <c r="G5" s="1">
        <f>COUNTIF('PLAN DE TRABAJO SST 2025'!AC12:AF91,"P")</f>
        <v>10</v>
      </c>
      <c r="H5" s="1">
        <f>COUNTIF('PLAN DE TRABAJO SST 2025'!AG12:AJ91,"P")</f>
        <v>20</v>
      </c>
      <c r="I5" s="1">
        <f>COUNTIF('PLAN DE TRABAJO SST 2025'!AK12:AN91,"P")</f>
        <v>14</v>
      </c>
      <c r="J5" s="1">
        <f>COUNTIF('PLAN DE TRABAJO SST 2025'!AO12:AR91,"P")</f>
        <v>17</v>
      </c>
      <c r="K5" s="1">
        <f>COUNTIF('PLAN DE TRABAJO SST 2025'!AS12:AV91,"P")</f>
        <v>12</v>
      </c>
      <c r="L5" s="1">
        <f>COUNTIF('PLAN DE TRABAJO SST 2025'!AW12:AZ91,"P")</f>
        <v>20</v>
      </c>
      <c r="M5" s="1">
        <f>COUNTIF('PLAN DE TRABAJO SST 2025'!BA12:BD91,"P")</f>
        <v>13</v>
      </c>
      <c r="N5" s="1">
        <f>COUNTIF('PLAN DE TRABAJO SST 2025'!BE12:BH91,"P")</f>
        <v>20</v>
      </c>
    </row>
    <row r="6" spans="2:14" x14ac:dyDescent="0.3">
      <c r="B6" s="11" t="s">
        <v>19</v>
      </c>
      <c r="C6" s="13">
        <f>C4/C5</f>
        <v>0</v>
      </c>
      <c r="D6" s="13">
        <f t="shared" ref="D6:N6" si="0">D4/D5</f>
        <v>0</v>
      </c>
      <c r="E6" s="13">
        <f t="shared" si="0"/>
        <v>0</v>
      </c>
      <c r="F6" s="13">
        <f>F4/F5</f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</row>
    <row r="7" spans="2:14" x14ac:dyDescent="0.3">
      <c r="B7" s="6" t="s">
        <v>17</v>
      </c>
      <c r="C7" s="196">
        <f>SUM(C4:E4)</f>
        <v>0</v>
      </c>
      <c r="D7" s="197"/>
      <c r="E7" s="198"/>
      <c r="F7" s="196">
        <f>SUM(F4:H4)</f>
        <v>0</v>
      </c>
      <c r="G7" s="197"/>
      <c r="H7" s="198"/>
      <c r="I7" s="196">
        <f>SUM(I4:K4)</f>
        <v>0</v>
      </c>
      <c r="J7" s="197"/>
      <c r="K7" s="198"/>
      <c r="L7" s="196">
        <f t="shared" ref="L7:L8" si="1">SUM(L4:N4)</f>
        <v>0</v>
      </c>
      <c r="M7" s="197"/>
      <c r="N7" s="198"/>
    </row>
    <row r="8" spans="2:14" x14ac:dyDescent="0.3">
      <c r="B8" s="6" t="s">
        <v>18</v>
      </c>
      <c r="C8" s="196">
        <f>SUM(C5:E5)</f>
        <v>47</v>
      </c>
      <c r="D8" s="197"/>
      <c r="E8" s="198"/>
      <c r="F8" s="196">
        <f>SUM(F5:H5)</f>
        <v>42</v>
      </c>
      <c r="G8" s="197"/>
      <c r="H8" s="198"/>
      <c r="I8" s="196">
        <f>SUM(I5:K5)</f>
        <v>43</v>
      </c>
      <c r="J8" s="197"/>
      <c r="K8" s="198"/>
      <c r="L8" s="196">
        <f t="shared" si="1"/>
        <v>53</v>
      </c>
      <c r="M8" s="197"/>
      <c r="N8" s="198"/>
    </row>
    <row r="9" spans="2:14" x14ac:dyDescent="0.3">
      <c r="B9" s="11" t="s">
        <v>20</v>
      </c>
      <c r="C9" s="190">
        <f>C7/C8</f>
        <v>0</v>
      </c>
      <c r="D9" s="191"/>
      <c r="E9" s="192"/>
      <c r="F9" s="190">
        <f t="shared" ref="F9" si="2">F7/F8</f>
        <v>0</v>
      </c>
      <c r="G9" s="191"/>
      <c r="H9" s="192"/>
      <c r="I9" s="190">
        <f t="shared" ref="I9" si="3">I7/I8</f>
        <v>0</v>
      </c>
      <c r="J9" s="191"/>
      <c r="K9" s="192"/>
      <c r="L9" s="190">
        <f t="shared" ref="L9" si="4">L7/L8</f>
        <v>0</v>
      </c>
      <c r="M9" s="191"/>
      <c r="N9" s="192"/>
    </row>
    <row r="10" spans="2:14" x14ac:dyDescent="0.3">
      <c r="B10" s="6" t="s">
        <v>17</v>
      </c>
      <c r="C10" s="196">
        <f>SUM(C4:N4)</f>
        <v>0</v>
      </c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8"/>
    </row>
    <row r="11" spans="2:14" x14ac:dyDescent="0.3">
      <c r="B11" s="6" t="s">
        <v>18</v>
      </c>
      <c r="C11" s="196">
        <f>SUM(C5:N5)</f>
        <v>185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8"/>
    </row>
    <row r="12" spans="2:14" x14ac:dyDescent="0.3">
      <c r="B12" s="11" t="s">
        <v>21</v>
      </c>
      <c r="C12" s="190">
        <f>C10/C11</f>
        <v>0</v>
      </c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2"/>
    </row>
  </sheetData>
  <mergeCells count="16">
    <mergeCell ref="C12:N12"/>
    <mergeCell ref="B2:N2"/>
    <mergeCell ref="C9:E9"/>
    <mergeCell ref="F9:H9"/>
    <mergeCell ref="I9:K9"/>
    <mergeCell ref="L9:N9"/>
    <mergeCell ref="C10:N10"/>
    <mergeCell ref="C11:N11"/>
    <mergeCell ref="C7:E7"/>
    <mergeCell ref="C8:E8"/>
    <mergeCell ref="F7:H7"/>
    <mergeCell ref="I7:K7"/>
    <mergeCell ref="L7:N7"/>
    <mergeCell ref="F8:H8"/>
    <mergeCell ref="I8:K8"/>
    <mergeCell ref="L8:N8"/>
  </mergeCells>
  <phoneticPr fontId="10" type="noConversion"/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0"/>
  <sheetViews>
    <sheetView workbookViewId="0">
      <selection activeCell="H12" sqref="H12"/>
    </sheetView>
  </sheetViews>
  <sheetFormatPr baseColWidth="10" defaultRowHeight="14.4" x14ac:dyDescent="0.3"/>
  <cols>
    <col min="2" max="2" width="61.33203125" customWidth="1"/>
    <col min="3" max="3" width="18" customWidth="1"/>
  </cols>
  <sheetData>
    <row r="1" spans="1:3" ht="15" thickBot="1" x14ac:dyDescent="0.35">
      <c r="A1" s="201" t="s">
        <v>62</v>
      </c>
      <c r="B1" s="202"/>
      <c r="C1" s="203"/>
    </row>
    <row r="2" spans="1:3" x14ac:dyDescent="0.3">
      <c r="A2" s="23" t="s">
        <v>41</v>
      </c>
      <c r="B2" s="24" t="s">
        <v>12</v>
      </c>
      <c r="C2" s="25" t="s">
        <v>42</v>
      </c>
    </row>
    <row r="3" spans="1:3" x14ac:dyDescent="0.3">
      <c r="A3" s="27" t="s">
        <v>0</v>
      </c>
      <c r="B3" s="22" t="s">
        <v>43</v>
      </c>
      <c r="C3" s="28">
        <v>40</v>
      </c>
    </row>
    <row r="4" spans="1:3" x14ac:dyDescent="0.3">
      <c r="A4" s="199" t="s">
        <v>1</v>
      </c>
      <c r="B4" s="22" t="s">
        <v>44</v>
      </c>
      <c r="C4" s="28">
        <v>2</v>
      </c>
    </row>
    <row r="5" spans="1:3" x14ac:dyDescent="0.3">
      <c r="A5" s="199"/>
      <c r="B5" s="22" t="s">
        <v>43</v>
      </c>
      <c r="C5" s="28">
        <v>160</v>
      </c>
    </row>
    <row r="6" spans="1:3" x14ac:dyDescent="0.3">
      <c r="A6" s="199"/>
      <c r="B6" s="22" t="s">
        <v>46</v>
      </c>
      <c r="C6" s="28">
        <v>2</v>
      </c>
    </row>
    <row r="7" spans="1:3" x14ac:dyDescent="0.3">
      <c r="A7" s="199"/>
      <c r="B7" s="22" t="s">
        <v>51</v>
      </c>
      <c r="C7" s="28">
        <v>0</v>
      </c>
    </row>
    <row r="8" spans="1:3" x14ac:dyDescent="0.3">
      <c r="A8" s="199" t="s">
        <v>2</v>
      </c>
      <c r="B8" s="22" t="s">
        <v>45</v>
      </c>
      <c r="C8" s="28">
        <v>4</v>
      </c>
    </row>
    <row r="9" spans="1:3" x14ac:dyDescent="0.3">
      <c r="A9" s="199"/>
      <c r="B9" s="22" t="s">
        <v>47</v>
      </c>
      <c r="C9" s="28">
        <v>2</v>
      </c>
    </row>
    <row r="10" spans="1:3" x14ac:dyDescent="0.3">
      <c r="A10" s="199"/>
      <c r="B10" s="22" t="s">
        <v>48</v>
      </c>
      <c r="C10" s="28">
        <v>2</v>
      </c>
    </row>
    <row r="11" spans="1:3" x14ac:dyDescent="0.3">
      <c r="A11" s="199"/>
      <c r="B11" s="22" t="s">
        <v>51</v>
      </c>
      <c r="C11" s="28">
        <v>0</v>
      </c>
    </row>
    <row r="12" spans="1:3" x14ac:dyDescent="0.3">
      <c r="A12" s="199" t="s">
        <v>3</v>
      </c>
      <c r="B12" s="22" t="s">
        <v>50</v>
      </c>
      <c r="C12" s="28">
        <v>0</v>
      </c>
    </row>
    <row r="13" spans="1:3" x14ac:dyDescent="0.3">
      <c r="A13" s="199"/>
      <c r="B13" s="22" t="s">
        <v>43</v>
      </c>
      <c r="C13" s="28">
        <v>160</v>
      </c>
    </row>
    <row r="14" spans="1:3" x14ac:dyDescent="0.3">
      <c r="A14" s="199"/>
      <c r="B14" s="22" t="s">
        <v>51</v>
      </c>
      <c r="C14" s="28">
        <v>0</v>
      </c>
    </row>
    <row r="15" spans="1:3" x14ac:dyDescent="0.3">
      <c r="A15" s="199" t="s">
        <v>4</v>
      </c>
      <c r="B15" s="22" t="s">
        <v>49</v>
      </c>
      <c r="C15" s="28">
        <v>0</v>
      </c>
    </row>
    <row r="16" spans="1:3" x14ac:dyDescent="0.3">
      <c r="A16" s="199"/>
      <c r="B16" s="22" t="s">
        <v>50</v>
      </c>
      <c r="C16" s="28">
        <v>0</v>
      </c>
    </row>
    <row r="17" spans="1:3" x14ac:dyDescent="0.3">
      <c r="A17" s="199"/>
      <c r="B17" s="22" t="s">
        <v>43</v>
      </c>
      <c r="C17" s="28">
        <v>160</v>
      </c>
    </row>
    <row r="18" spans="1:3" x14ac:dyDescent="0.3">
      <c r="A18" s="199"/>
      <c r="B18" s="22" t="s">
        <v>51</v>
      </c>
      <c r="C18" s="28">
        <v>0</v>
      </c>
    </row>
    <row r="19" spans="1:3" x14ac:dyDescent="0.3">
      <c r="A19" s="199"/>
      <c r="B19" s="22" t="s">
        <v>52</v>
      </c>
      <c r="C19" s="28">
        <v>2</v>
      </c>
    </row>
    <row r="20" spans="1:3" x14ac:dyDescent="0.3">
      <c r="A20" s="199"/>
      <c r="B20" s="22" t="s">
        <v>53</v>
      </c>
      <c r="C20" s="28">
        <v>4</v>
      </c>
    </row>
    <row r="21" spans="1:3" x14ac:dyDescent="0.3">
      <c r="A21" s="199"/>
      <c r="B21" s="22" t="s">
        <v>54</v>
      </c>
      <c r="C21" s="28">
        <v>4</v>
      </c>
    </row>
    <row r="22" spans="1:3" x14ac:dyDescent="0.3">
      <c r="A22" s="199"/>
      <c r="B22" s="22" t="s">
        <v>55</v>
      </c>
      <c r="C22" s="28">
        <v>10</v>
      </c>
    </row>
    <row r="23" spans="1:3" x14ac:dyDescent="0.3">
      <c r="A23" s="199" t="s">
        <v>5</v>
      </c>
      <c r="B23" s="22" t="s">
        <v>56</v>
      </c>
      <c r="C23" s="28">
        <v>10</v>
      </c>
    </row>
    <row r="24" spans="1:3" x14ac:dyDescent="0.3">
      <c r="A24" s="199"/>
      <c r="B24" s="22" t="s">
        <v>57</v>
      </c>
      <c r="C24" s="28">
        <v>4</v>
      </c>
    </row>
    <row r="25" spans="1:3" x14ac:dyDescent="0.3">
      <c r="A25" s="199"/>
      <c r="B25" s="22" t="s">
        <v>43</v>
      </c>
      <c r="C25" s="28">
        <v>160</v>
      </c>
    </row>
    <row r="26" spans="1:3" x14ac:dyDescent="0.3">
      <c r="A26" s="199"/>
      <c r="B26" s="22" t="s">
        <v>51</v>
      </c>
      <c r="C26" s="28">
        <v>0</v>
      </c>
    </row>
    <row r="27" spans="1:3" x14ac:dyDescent="0.3">
      <c r="A27" s="199"/>
      <c r="B27" s="22" t="s">
        <v>58</v>
      </c>
      <c r="C27" s="28">
        <v>4</v>
      </c>
    </row>
    <row r="28" spans="1:3" x14ac:dyDescent="0.3">
      <c r="A28" s="199"/>
      <c r="B28" s="22" t="s">
        <v>59</v>
      </c>
      <c r="C28" s="28">
        <v>2</v>
      </c>
    </row>
    <row r="29" spans="1:3" x14ac:dyDescent="0.3">
      <c r="A29" s="199"/>
      <c r="B29" s="22" t="s">
        <v>60</v>
      </c>
      <c r="C29" s="28">
        <v>10</v>
      </c>
    </row>
    <row r="30" spans="1:3" ht="15" thickBot="1" x14ac:dyDescent="0.35">
      <c r="A30" s="200"/>
      <c r="B30" s="26" t="s">
        <v>61</v>
      </c>
      <c r="C30" s="29">
        <v>16</v>
      </c>
    </row>
  </sheetData>
  <mergeCells count="6">
    <mergeCell ref="A23:A30"/>
    <mergeCell ref="A1:C1"/>
    <mergeCell ref="A4:A7"/>
    <mergeCell ref="A8:A11"/>
    <mergeCell ref="A12:A14"/>
    <mergeCell ref="A15:A22"/>
  </mergeCells>
  <pageMargins left="0.7" right="0.7" top="0.75" bottom="0.75" header="0.3" footer="0.3"/>
  <pageSetup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PLAN DE TRABAJO SST 2025</vt:lpstr>
      <vt:lpstr>SEGUIMIENTO</vt:lpstr>
      <vt:lpstr>Hoja1</vt:lpstr>
      <vt:lpstr>'PLAN DE TRABAJO SST 2025'!Área_de_impresión</vt:lpstr>
      <vt:lpstr>'PLAN DE TRABAJO SST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fedelgado</dc:creator>
  <cp:lastModifiedBy>NIDIA RAMOS SEPULVEDAA</cp:lastModifiedBy>
  <cp:lastPrinted>2025-01-20T16:03:53Z</cp:lastPrinted>
  <dcterms:created xsi:type="dcterms:W3CDTF">2015-09-28T14:11:55Z</dcterms:created>
  <dcterms:modified xsi:type="dcterms:W3CDTF">2025-01-20T16:45:05Z</dcterms:modified>
</cp:coreProperties>
</file>