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LANEACION01\Downloads\"/>
    </mc:Choice>
  </mc:AlternateContent>
  <xr:revisionPtr revIDLastSave="0" documentId="13_ncr:1_{8BE621D4-AB9D-4114-9EAE-F2D175690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1" r:id="rId1"/>
    <sheet name="INSTRUCTIVO" sheetId="2" r:id="rId2"/>
    <sheet name="CONTROL DE CAMB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H17" i="1"/>
</calcChain>
</file>

<file path=xl/sharedStrings.xml><?xml version="1.0" encoding="utf-8"?>
<sst xmlns="http://schemas.openxmlformats.org/spreadsheetml/2006/main" count="133" uniqueCount="77">
  <si>
    <t>PROGRAMA</t>
  </si>
  <si>
    <t>LINEA ESTRATEGICA</t>
  </si>
  <si>
    <t>COMPONENTE</t>
  </si>
  <si>
    <t>META DE PRODUCTO PROGRAMADA PARA LA VIGENCIA</t>
  </si>
  <si>
    <t>META DEL PROYECTO PARA LA VIGENCIA</t>
  </si>
  <si>
    <t>VALOR ESTIMADO DEL PROYECTO</t>
  </si>
  <si>
    <t>FUENTE FINANCIACIÓN 2016
(Cifras en pesos)</t>
  </si>
  <si>
    <t>Rentas Propias</t>
  </si>
  <si>
    <t>SGP</t>
  </si>
  <si>
    <t>Sistema General de Regalías</t>
  </si>
  <si>
    <t>Rentas Cedidas</t>
  </si>
  <si>
    <t>Cofinanciación y Otros</t>
  </si>
  <si>
    <t>Total</t>
  </si>
  <si>
    <t>RESPONSABLE DEL PROYECTO</t>
  </si>
  <si>
    <t>INSTRUCTIVO PARA EL DILIGENCIAMIENTO DEL PLAN OPERATIVO ANUAL DE INVERSIÓN</t>
  </si>
  <si>
    <t>PASOS</t>
  </si>
  <si>
    <t>DESCRIPCIÓN</t>
  </si>
  <si>
    <t>PROYECTO 
(Indique Código SSEPPI si tiene)</t>
  </si>
  <si>
    <t>Registre el nombre o los nombres de los proyectos a desarrollar desde las dependencias bajo su responsabilidad que permitirán materializar o hacer realidad la meta de producto.
En caso que el proyecto se encuentre registrado en el Banco de Programas y Proyectos indique el código SSEPI.</t>
  </si>
  <si>
    <t>Corresponde a la meta que deberá alcanzar el proyecto en la vigencia 2016.</t>
  </si>
  <si>
    <t>Costo del proyecto para la vigencia a evaluar (Valor estimado en el RP).</t>
  </si>
  <si>
    <t>Recursos comprometidos para la ejecución del proyecto según la fuente de financiación durante la vigencia 2016.</t>
  </si>
  <si>
    <t>Sistema General de Regalias</t>
  </si>
  <si>
    <t>Cofinanciacion y Otros</t>
  </si>
  <si>
    <t xml:space="preserve">Total </t>
  </si>
  <si>
    <t>Indique el cargo o rol de la persona responsable de ejecutar el proyecto.</t>
  </si>
  <si>
    <t xml:space="preserve">Identifique la meta de producto en el Componente Programático del PDM y registre el valor a ejecutar durante la vigencia 2016.
El cumplimiento de una meta de producto, puede ser logrado con uno, dos o más proyectos. A su vez, un proyecto puede contribuir a una, dos o más metas de producto. </t>
  </si>
  <si>
    <t>Registre uno de los 24 Componentes de desarrollo tal como aparece en los  Componentes Programáticos del PDM.</t>
  </si>
  <si>
    <t>Registre uno de los 109 programas bajo su responsabilidad de acuerdo con lo establecido en el Componente Programático del PDM.</t>
  </si>
  <si>
    <r>
      <t xml:space="preserve">Registre  la Linea estrategica tal como aparece en el Plan de Desarrrollo Municipal </t>
    </r>
    <r>
      <rPr>
        <b/>
        <sz val="11"/>
        <color indexed="8"/>
        <rFont val="Arial"/>
        <family val="2"/>
      </rPr>
      <t>- PDM -</t>
    </r>
    <r>
      <rPr>
        <sz val="11"/>
        <color indexed="8"/>
        <rFont val="Arial"/>
        <family val="2"/>
      </rPr>
      <t xml:space="preserve"> "Gobierno de las Ciudadanas y los Ciudadanos" 2016-2019, según corresponda bajo su responsabilidad.</t>
    </r>
  </si>
  <si>
    <t>PROCESO DIRECCIONAMIENTO ESTRATEGICO</t>
  </si>
  <si>
    <t>Página: 1 de 1</t>
  </si>
  <si>
    <t>Código: FT-DIR-034</t>
  </si>
  <si>
    <t>Versión: 01</t>
  </si>
  <si>
    <t>PLAN OPERATIVO ANUAL DE INVESRSIONES</t>
  </si>
  <si>
    <t>Serie: 
1140-3.2-36</t>
  </si>
  <si>
    <t>VERSIÓN</t>
  </si>
  <si>
    <t>FECHA DE APROBACIÓN</t>
  </si>
  <si>
    <t>FECHA DE IMPLEMENTACIÓN</t>
  </si>
  <si>
    <t>DESCRIPCIÓN DEL CAMBIO</t>
  </si>
  <si>
    <t>01</t>
  </si>
  <si>
    <t>Emisión inicial.</t>
  </si>
  <si>
    <t>Agosto 31 de 2016</t>
  </si>
  <si>
    <t>Código: 
FT-DIR-034</t>
  </si>
  <si>
    <t>Serie:1140-3.2-36</t>
  </si>
  <si>
    <t>Territorio seguro que protege</t>
  </si>
  <si>
    <t>Territorio seguro que progresa</t>
  </si>
  <si>
    <t>Transporte.</t>
  </si>
  <si>
    <t>Gobierno territorial</t>
  </si>
  <si>
    <t>Seguridad de transporte (2409).</t>
  </si>
  <si>
    <t>Fortalecimiento a la gestión y dirección de la administración pública territorial (4599)</t>
  </si>
  <si>
    <t xml:space="preserve">Implementar 1 estrategia formativa e informativa para la promoción del transporte seguro, sostenible y eficiente   </t>
  </si>
  <si>
    <t>Implementar en 24,7 km tecnologia para la seguridad ciudadana</t>
  </si>
  <si>
    <t>Mejorar los 72000 metros lineales de insfraestructura semaforica</t>
  </si>
  <si>
    <t>Intervenir 58,57 Km de Vías con dispositivos de control y señalización para garantizar la seguridad ciudadana</t>
  </si>
  <si>
    <t>Realizar cinco (5) documentos de estudios técnicos de movilidad en el municipio</t>
  </si>
  <si>
    <t>Garantizar la disponibilidad de 1.300 Celdas de estacionamiento regulado en el municipio</t>
  </si>
  <si>
    <t>Asistir tecnicamente  a la Direccion de Transito de Bucaramanga</t>
  </si>
  <si>
    <t>Modificar 1 Sede de la Dirección de Tránsito de Bucaramanga</t>
  </si>
  <si>
    <t>Asistir tecnicamente a la Direccion de Transito de Bucaramanga en los procesos relacionados con la revision tecnicomecanica de vehiculos de transporte publico y privado</t>
  </si>
  <si>
    <t>Dotar a un (1) Organismo e tránsito con implementos para el control del tránsito</t>
  </si>
  <si>
    <t>Implementación de estrategia formativa e informativa para la promoción del transporte seguro, sostenible y eficiente en el municipio de Bucaramanga.</t>
  </si>
  <si>
    <t>IMPLEMENTACIÓN DE TECNOLOGIA PARA LA SEGURIDAD VIAL CIUDADANA EN EL MUNICIPIO DE BUCARAMANGA</t>
  </si>
  <si>
    <t>Mantenimiento y/o mejoramiento del Sistema de Semaforización del Municipio de Bucaramanga</t>
  </si>
  <si>
    <t xml:space="preserve"> Implementación de señalización para mejorar las condiciones de seguridad vial, movilidad y accesibilidad del municipio de Bucaramanga.</t>
  </si>
  <si>
    <t>ELABORACIÓN DE DOCUMENTOS DE ESTUDIOS TÉCNICOS DE MOVILIDAD EN EL MUNICIPIO DE BUCARAMANGA</t>
  </si>
  <si>
    <t>ADECUACIÓN DE LAS ZONAS DE ESTACIONAMIENTO REGULADO TRANSITORIO EN EL MUNICIPIO DE BUCARAMANGA</t>
  </si>
  <si>
    <t>Fortalecimiento a la gestión, procesos y programas transversales de la dirección de tránsito del Municipio de Bucaramanga.</t>
  </si>
  <si>
    <t>Adecuacion de las instalaciones fisicas de la direccion de transito de bucaramanga</t>
  </si>
  <si>
    <t>Fortalecimiento de la gestión operativa para la eficiente prestación de servicios del Centro de Diagnóstico Automotor de la Dirección de Tránsito de Bucaramanga.</t>
  </si>
  <si>
    <t>Dotacion de Implementos para el contro del transito de la direccion de transito del municipio de bucaramanga</t>
  </si>
  <si>
    <t xml:space="preserve">PROYECTO 
</t>
  </si>
  <si>
    <t xml:space="preserve">CODIGO BPIN </t>
  </si>
  <si>
    <t>Subdirección Técnica</t>
  </si>
  <si>
    <t>Oficina Asesora de Sistemas</t>
  </si>
  <si>
    <t>Secretaria General</t>
  </si>
  <si>
    <t>Centro Diagnostico Automotor de Transito de 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</si>
</sst>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#,##0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4" borderId="3" xfId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wrapText="1"/>
    </xf>
    <xf numFmtId="165" fontId="5" fillId="0" borderId="3" xfId="2" applyNumberFormat="1" applyFont="1" applyBorder="1" applyAlignment="1">
      <alignment vertical="center" wrapText="1"/>
    </xf>
    <xf numFmtId="166" fontId="5" fillId="0" borderId="3" xfId="2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3" fillId="4" borderId="3" xfId="1" applyNumberForma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2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441175</xdr:colOff>
      <xdr:row>0</xdr:row>
      <xdr:rowOff>149680</xdr:rowOff>
    </xdr:from>
    <xdr:to>
      <xdr:col>0</xdr:col>
      <xdr:colOff>1762982</xdr:colOff>
      <xdr:row>3</xdr:row>
      <xdr:rowOff>163286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2" t="30865" r="3032" b="46181"/>
        <a:stretch>
          <a:fillRect/>
        </a:stretch>
      </xdr:blipFill>
      <xdr:spPr bwMode="auto">
        <a:xfrm>
          <a:off x="441175" y="149680"/>
          <a:ext cx="1319539" cy="993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685800</xdr:colOff>
      <xdr:row>3</xdr:row>
      <xdr:rowOff>57150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2" t="30865" r="3032" b="46181"/>
        <a:stretch>
          <a:fillRect/>
        </a:stretch>
      </xdr:blipFill>
      <xdr:spPr bwMode="auto">
        <a:xfrm>
          <a:off x="104775" y="66675"/>
          <a:ext cx="5810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view="pageBreakPreview" zoomScale="60" zoomScaleNormal="130" workbookViewId="0">
      <selection activeCell="R10" sqref="R10"/>
    </sheetView>
  </sheetViews>
  <sheetFormatPr baseColWidth="10" defaultRowHeight="12.75" x14ac:dyDescent="0.2"/>
  <cols>
    <col min="1" max="1" width="26.7109375" style="4" customWidth="1"/>
    <col min="2" max="2" width="25.28515625" style="4" customWidth="1"/>
    <col min="3" max="3" width="28.140625" style="4" customWidth="1"/>
    <col min="4" max="4" width="48.5703125" style="2" customWidth="1"/>
    <col min="5" max="5" width="56.140625" style="1" customWidth="1"/>
    <col min="6" max="6" width="40.7109375" style="1" customWidth="1"/>
    <col min="7" max="7" width="49.7109375" style="5" customWidth="1"/>
    <col min="8" max="8" width="15.85546875" style="6" customWidth="1"/>
    <col min="9" max="13" width="16.42578125" style="6" customWidth="1"/>
    <col min="14" max="14" width="18.5703125" style="6" customWidth="1"/>
    <col min="15" max="15" width="27.85546875" style="3" customWidth="1"/>
    <col min="16" max="16" width="11.42578125" style="2" customWidth="1"/>
    <col min="17" max="16384" width="11.42578125" style="2"/>
  </cols>
  <sheetData>
    <row r="1" spans="1:15" ht="20.25" customHeight="1" x14ac:dyDescent="0.2">
      <c r="A1" s="23"/>
      <c r="B1" s="24"/>
      <c r="C1" s="34" t="s">
        <v>30</v>
      </c>
      <c r="D1" s="35"/>
      <c r="E1" s="35"/>
      <c r="F1" s="35"/>
      <c r="G1" s="35"/>
      <c r="H1" s="35"/>
      <c r="I1" s="35"/>
      <c r="J1" s="35"/>
      <c r="K1" s="35"/>
      <c r="L1" s="35"/>
      <c r="M1" s="36"/>
      <c r="N1" s="46" t="s">
        <v>32</v>
      </c>
      <c r="O1" s="47"/>
    </row>
    <row r="2" spans="1:15" ht="22.5" customHeight="1" x14ac:dyDescent="0.2">
      <c r="A2" s="25"/>
      <c r="B2" s="26"/>
      <c r="C2" s="37"/>
      <c r="D2" s="38"/>
      <c r="E2" s="38"/>
      <c r="F2" s="38"/>
      <c r="G2" s="38"/>
      <c r="H2" s="38"/>
      <c r="I2" s="38"/>
      <c r="J2" s="38"/>
      <c r="K2" s="38"/>
      <c r="L2" s="38"/>
      <c r="M2" s="39"/>
      <c r="N2" s="46" t="s">
        <v>35</v>
      </c>
      <c r="O2" s="47"/>
    </row>
    <row r="3" spans="1:15" ht="34.5" customHeight="1" x14ac:dyDescent="0.2">
      <c r="A3" s="25"/>
      <c r="B3" s="26"/>
      <c r="C3" s="40" t="s">
        <v>34</v>
      </c>
      <c r="D3" s="41"/>
      <c r="E3" s="41"/>
      <c r="F3" s="41"/>
      <c r="G3" s="41"/>
      <c r="H3" s="41"/>
      <c r="I3" s="41"/>
      <c r="J3" s="41"/>
      <c r="K3" s="41"/>
      <c r="L3" s="41"/>
      <c r="M3" s="42"/>
      <c r="N3" s="48" t="s">
        <v>33</v>
      </c>
      <c r="O3" s="49"/>
    </row>
    <row r="4" spans="1:15" ht="27" customHeight="1" x14ac:dyDescent="0.2">
      <c r="A4" s="27"/>
      <c r="B4" s="28"/>
      <c r="C4" s="43"/>
      <c r="D4" s="44"/>
      <c r="E4" s="44"/>
      <c r="F4" s="44"/>
      <c r="G4" s="44"/>
      <c r="H4" s="44"/>
      <c r="I4" s="44"/>
      <c r="J4" s="44"/>
      <c r="K4" s="44"/>
      <c r="L4" s="44"/>
      <c r="M4" s="45"/>
      <c r="N4" s="48" t="s">
        <v>31</v>
      </c>
      <c r="O4" s="49"/>
    </row>
    <row r="5" spans="1:15" ht="30" customHeight="1" x14ac:dyDescent="0.2">
      <c r="A5" s="29" t="s">
        <v>1</v>
      </c>
      <c r="B5" s="29" t="s">
        <v>2</v>
      </c>
      <c r="C5" s="29" t="s">
        <v>0</v>
      </c>
      <c r="D5" s="31" t="s">
        <v>3</v>
      </c>
      <c r="E5" s="21" t="s">
        <v>71</v>
      </c>
      <c r="F5" s="21" t="s">
        <v>72</v>
      </c>
      <c r="G5" s="32" t="s">
        <v>4</v>
      </c>
      <c r="H5" s="33" t="s">
        <v>5</v>
      </c>
      <c r="I5" s="30" t="s">
        <v>6</v>
      </c>
      <c r="J5" s="30"/>
      <c r="K5" s="30"/>
      <c r="L5" s="30"/>
      <c r="M5" s="30"/>
      <c r="N5" s="30"/>
      <c r="O5" s="29" t="s">
        <v>13</v>
      </c>
    </row>
    <row r="6" spans="1:15" ht="48.75" customHeight="1" x14ac:dyDescent="0.2">
      <c r="A6" s="29"/>
      <c r="B6" s="29"/>
      <c r="C6" s="29"/>
      <c r="D6" s="31"/>
      <c r="E6" s="22"/>
      <c r="F6" s="22"/>
      <c r="G6" s="32"/>
      <c r="H6" s="33"/>
      <c r="I6" s="13" t="s">
        <v>7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12</v>
      </c>
      <c r="O6" s="29"/>
    </row>
    <row r="7" spans="1:15" ht="39.75" customHeight="1" x14ac:dyDescent="0.2">
      <c r="A7" s="12" t="s">
        <v>45</v>
      </c>
      <c r="B7" s="12" t="s">
        <v>47</v>
      </c>
      <c r="C7" s="12" t="s">
        <v>49</v>
      </c>
      <c r="D7" s="12" t="s">
        <v>51</v>
      </c>
      <c r="E7" s="12" t="s">
        <v>61</v>
      </c>
      <c r="F7" s="18">
        <v>2024680010038</v>
      </c>
      <c r="G7" s="12" t="s">
        <v>51</v>
      </c>
      <c r="H7" s="20">
        <v>1179783744</v>
      </c>
      <c r="I7" s="20">
        <v>1179783744</v>
      </c>
      <c r="J7" s="20"/>
      <c r="K7" s="20"/>
      <c r="L7" s="20"/>
      <c r="M7" s="20"/>
      <c r="N7" s="19">
        <v>1179783744</v>
      </c>
      <c r="O7" s="16" t="s">
        <v>73</v>
      </c>
    </row>
    <row r="8" spans="1:15" ht="47.25" customHeight="1" x14ac:dyDescent="0.2">
      <c r="A8" s="12" t="s">
        <v>45</v>
      </c>
      <c r="B8" s="12" t="s">
        <v>47</v>
      </c>
      <c r="C8" s="12" t="s">
        <v>49</v>
      </c>
      <c r="D8" s="12" t="s">
        <v>52</v>
      </c>
      <c r="E8" s="12" t="s">
        <v>62</v>
      </c>
      <c r="F8" s="18">
        <v>2024680010224</v>
      </c>
      <c r="G8" s="12" t="s">
        <v>52</v>
      </c>
      <c r="H8" s="20">
        <v>35000000</v>
      </c>
      <c r="I8" s="20">
        <v>35000000</v>
      </c>
      <c r="J8" s="20"/>
      <c r="K8" s="20"/>
      <c r="L8" s="20"/>
      <c r="M8" s="20"/>
      <c r="N8" s="19">
        <v>35000000</v>
      </c>
      <c r="O8" s="16" t="s">
        <v>73</v>
      </c>
    </row>
    <row r="9" spans="1:15" ht="44.25" customHeight="1" x14ac:dyDescent="0.2">
      <c r="A9" s="12" t="s">
        <v>46</v>
      </c>
      <c r="B9" s="12" t="s">
        <v>47</v>
      </c>
      <c r="C9" s="12" t="s">
        <v>49</v>
      </c>
      <c r="D9" s="12" t="s">
        <v>53</v>
      </c>
      <c r="E9" s="12" t="s">
        <v>63</v>
      </c>
      <c r="F9" s="18">
        <v>2024680010039</v>
      </c>
      <c r="G9" s="12" t="s">
        <v>53</v>
      </c>
      <c r="H9" s="20">
        <v>1788216256</v>
      </c>
      <c r="I9" s="20">
        <v>1788216256</v>
      </c>
      <c r="J9" s="20"/>
      <c r="K9" s="20"/>
      <c r="L9" s="20"/>
      <c r="M9" s="20">
        <v>80000000</v>
      </c>
      <c r="N9" s="19">
        <v>1868216256</v>
      </c>
      <c r="O9" s="16" t="s">
        <v>73</v>
      </c>
    </row>
    <row r="10" spans="1:15" ht="49.5" customHeight="1" x14ac:dyDescent="0.2">
      <c r="A10" s="12" t="s">
        <v>46</v>
      </c>
      <c r="B10" s="12" t="s">
        <v>47</v>
      </c>
      <c r="C10" s="12" t="s">
        <v>49</v>
      </c>
      <c r="D10" s="12" t="s">
        <v>54</v>
      </c>
      <c r="E10" s="12" t="s">
        <v>64</v>
      </c>
      <c r="F10" s="18">
        <v>2024680010040</v>
      </c>
      <c r="G10" s="12" t="s">
        <v>54</v>
      </c>
      <c r="H10" s="20">
        <v>524083638</v>
      </c>
      <c r="I10" s="20">
        <v>524083638</v>
      </c>
      <c r="J10" s="20"/>
      <c r="K10" s="20"/>
      <c r="L10" s="20"/>
      <c r="M10" s="20"/>
      <c r="N10" s="19">
        <v>524083638</v>
      </c>
      <c r="O10" s="16" t="s">
        <v>73</v>
      </c>
    </row>
    <row r="11" spans="1:15" ht="65.25" customHeight="1" x14ac:dyDescent="0.2">
      <c r="A11" s="12" t="s">
        <v>46</v>
      </c>
      <c r="B11" s="12" t="s">
        <v>47</v>
      </c>
      <c r="C11" s="12" t="s">
        <v>49</v>
      </c>
      <c r="D11" s="12" t="s">
        <v>55</v>
      </c>
      <c r="E11" s="12" t="s">
        <v>65</v>
      </c>
      <c r="F11" s="18">
        <v>2024680010225</v>
      </c>
      <c r="G11" s="12" t="s">
        <v>55</v>
      </c>
      <c r="H11" s="20">
        <v>180000000</v>
      </c>
      <c r="I11" s="20">
        <v>180000000</v>
      </c>
      <c r="J11" s="20"/>
      <c r="K11" s="20"/>
      <c r="L11" s="20"/>
      <c r="M11" s="20"/>
      <c r="N11" s="19">
        <v>180000000</v>
      </c>
      <c r="O11" s="16" t="s">
        <v>73</v>
      </c>
    </row>
    <row r="12" spans="1:15" ht="69.75" customHeight="1" x14ac:dyDescent="0.2">
      <c r="A12" s="12" t="s">
        <v>46</v>
      </c>
      <c r="B12" s="12" t="s">
        <v>47</v>
      </c>
      <c r="C12" s="12" t="s">
        <v>49</v>
      </c>
      <c r="D12" s="12" t="s">
        <v>56</v>
      </c>
      <c r="E12" s="12" t="s">
        <v>66</v>
      </c>
      <c r="F12" s="18">
        <v>2024680010222</v>
      </c>
      <c r="G12" s="12" t="s">
        <v>56</v>
      </c>
      <c r="H12" s="20">
        <v>0</v>
      </c>
      <c r="I12" s="20">
        <v>0</v>
      </c>
      <c r="J12" s="20"/>
      <c r="K12" s="20"/>
      <c r="L12" s="20"/>
      <c r="M12" s="20"/>
      <c r="N12" s="19">
        <v>0</v>
      </c>
      <c r="O12" s="16" t="s">
        <v>73</v>
      </c>
    </row>
    <row r="13" spans="1:15" ht="86.25" customHeight="1" x14ac:dyDescent="0.2">
      <c r="A13" s="12" t="s">
        <v>46</v>
      </c>
      <c r="B13" s="12" t="s">
        <v>48</v>
      </c>
      <c r="C13" s="12" t="s">
        <v>50</v>
      </c>
      <c r="D13" s="12" t="s">
        <v>57</v>
      </c>
      <c r="E13" s="12" t="s">
        <v>67</v>
      </c>
      <c r="F13" s="18">
        <v>2024680010041</v>
      </c>
      <c r="G13" s="12" t="s">
        <v>57</v>
      </c>
      <c r="H13" s="20">
        <v>916000000</v>
      </c>
      <c r="I13" s="20">
        <v>916000000</v>
      </c>
      <c r="J13" s="20"/>
      <c r="K13" s="20"/>
      <c r="L13" s="20"/>
      <c r="M13" s="20">
        <v>327251867</v>
      </c>
      <c r="N13" s="19">
        <v>1243251867</v>
      </c>
      <c r="O13" s="16" t="s">
        <v>74</v>
      </c>
    </row>
    <row r="14" spans="1:15" ht="98.25" customHeight="1" x14ac:dyDescent="0.2">
      <c r="A14" s="12" t="s">
        <v>46</v>
      </c>
      <c r="B14" s="12" t="s">
        <v>48</v>
      </c>
      <c r="C14" s="12" t="s">
        <v>50</v>
      </c>
      <c r="D14" s="12" t="s">
        <v>58</v>
      </c>
      <c r="E14" s="12" t="s">
        <v>68</v>
      </c>
      <c r="F14" s="18">
        <v>2024680010223</v>
      </c>
      <c r="G14" s="12" t="s">
        <v>58</v>
      </c>
      <c r="H14" s="20">
        <v>480000000</v>
      </c>
      <c r="I14" s="20">
        <v>480000000</v>
      </c>
      <c r="J14" s="20"/>
      <c r="K14" s="20"/>
      <c r="L14" s="20"/>
      <c r="M14" s="20"/>
      <c r="N14" s="19">
        <v>480000000</v>
      </c>
      <c r="O14" s="16" t="s">
        <v>75</v>
      </c>
    </row>
    <row r="15" spans="1:15" ht="58.5" customHeight="1" x14ac:dyDescent="0.2">
      <c r="A15" s="12" t="s">
        <v>46</v>
      </c>
      <c r="B15" s="12" t="s">
        <v>47</v>
      </c>
      <c r="C15" s="12" t="s">
        <v>49</v>
      </c>
      <c r="D15" s="12" t="s">
        <v>59</v>
      </c>
      <c r="E15" s="12" t="s">
        <v>69</v>
      </c>
      <c r="F15" s="18">
        <v>2024680010037</v>
      </c>
      <c r="G15" s="12" t="s">
        <v>59</v>
      </c>
      <c r="H15" s="20">
        <v>300000000</v>
      </c>
      <c r="I15" s="20">
        <v>300000000</v>
      </c>
      <c r="J15" s="20"/>
      <c r="K15" s="20"/>
      <c r="L15" s="20"/>
      <c r="M15" s="20"/>
      <c r="N15" s="19">
        <v>300000000</v>
      </c>
      <c r="O15" s="16" t="s">
        <v>76</v>
      </c>
    </row>
    <row r="16" spans="1:15" ht="39" customHeight="1" x14ac:dyDescent="0.2">
      <c r="A16" s="12" t="s">
        <v>46</v>
      </c>
      <c r="B16" s="12" t="s">
        <v>47</v>
      </c>
      <c r="C16" s="12" t="s">
        <v>49</v>
      </c>
      <c r="D16" s="12" t="s">
        <v>60</v>
      </c>
      <c r="E16" s="12" t="s">
        <v>70</v>
      </c>
      <c r="F16" s="18">
        <v>2024680010264</v>
      </c>
      <c r="G16" s="12" t="s">
        <v>60</v>
      </c>
      <c r="H16" s="20">
        <v>365000000</v>
      </c>
      <c r="I16" s="20">
        <v>365000000</v>
      </c>
      <c r="J16" s="20"/>
      <c r="K16" s="20"/>
      <c r="L16" s="20"/>
      <c r="M16" s="20"/>
      <c r="N16" s="19">
        <v>365000000</v>
      </c>
      <c r="O16" s="16" t="s">
        <v>73</v>
      </c>
    </row>
    <row r="17" spans="8:14" x14ac:dyDescent="0.2">
      <c r="H17" s="6">
        <f>SUM(H7:H16)</f>
        <v>5768083638</v>
      </c>
      <c r="N17" s="6">
        <f>SUM(N7:N16)</f>
        <v>6175335505</v>
      </c>
    </row>
  </sheetData>
  <mergeCells count="17">
    <mergeCell ref="N4:O4"/>
    <mergeCell ref="F5:F6"/>
    <mergeCell ref="A1:B4"/>
    <mergeCell ref="O5:O6"/>
    <mergeCell ref="I5:N5"/>
    <mergeCell ref="A5:A6"/>
    <mergeCell ref="B5:B6"/>
    <mergeCell ref="C5:C6"/>
    <mergeCell ref="D5:D6"/>
    <mergeCell ref="G5:G6"/>
    <mergeCell ref="H5:H6"/>
    <mergeCell ref="E5:E6"/>
    <mergeCell ref="C1:M2"/>
    <mergeCell ref="C3:M4"/>
    <mergeCell ref="N1:O1"/>
    <mergeCell ref="N2:O2"/>
    <mergeCell ref="N3:O3"/>
  </mergeCells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headerFooter>
    <oddFooter xml:space="preserve">&amp;CKM4 VIA GIRON - Teléfono: 6809966 - Código Postal: 68005 
www.transitobucaramnga.gov.co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C7" sqref="C7"/>
    </sheetView>
  </sheetViews>
  <sheetFormatPr baseColWidth="10" defaultRowHeight="15" x14ac:dyDescent="0.25"/>
  <cols>
    <col min="2" max="2" width="23" customWidth="1"/>
    <col min="3" max="3" width="59.85546875" customWidth="1"/>
  </cols>
  <sheetData>
    <row r="1" spans="1:3" ht="32.25" customHeight="1" x14ac:dyDescent="0.25">
      <c r="A1" s="51" t="s">
        <v>14</v>
      </c>
      <c r="B1" s="51"/>
      <c r="C1" s="51"/>
    </row>
    <row r="2" spans="1:3" x14ac:dyDescent="0.25">
      <c r="A2" s="52" t="s">
        <v>15</v>
      </c>
      <c r="B2" s="53"/>
      <c r="C2" s="7" t="s">
        <v>16</v>
      </c>
    </row>
    <row r="3" spans="1:3" ht="57.75" x14ac:dyDescent="0.25">
      <c r="A3" s="54" t="s">
        <v>1</v>
      </c>
      <c r="B3" s="54"/>
      <c r="C3" s="8" t="s">
        <v>29</v>
      </c>
    </row>
    <row r="4" spans="1:3" ht="28.5" x14ac:dyDescent="0.25">
      <c r="A4" s="54" t="s">
        <v>2</v>
      </c>
      <c r="B4" s="54"/>
      <c r="C4" s="8" t="s">
        <v>27</v>
      </c>
    </row>
    <row r="5" spans="1:3" ht="43.5" x14ac:dyDescent="0.25">
      <c r="A5" s="55" t="s">
        <v>0</v>
      </c>
      <c r="B5" s="55"/>
      <c r="C5" s="9" t="s">
        <v>28</v>
      </c>
    </row>
    <row r="6" spans="1:3" ht="85.5" x14ac:dyDescent="0.25">
      <c r="A6" s="50" t="s">
        <v>3</v>
      </c>
      <c r="B6" s="50"/>
      <c r="C6" s="8" t="s">
        <v>26</v>
      </c>
    </row>
    <row r="7" spans="1:3" ht="85.5" x14ac:dyDescent="0.25">
      <c r="A7" s="50" t="s">
        <v>17</v>
      </c>
      <c r="B7" s="50"/>
      <c r="C7" s="8" t="s">
        <v>18</v>
      </c>
    </row>
    <row r="8" spans="1:3" ht="28.5" x14ac:dyDescent="0.25">
      <c r="A8" s="50" t="s">
        <v>4</v>
      </c>
      <c r="B8" s="50"/>
      <c r="C8" s="10" t="s">
        <v>19</v>
      </c>
    </row>
    <row r="9" spans="1:3" ht="28.5" x14ac:dyDescent="0.25">
      <c r="A9" s="50" t="s">
        <v>5</v>
      </c>
      <c r="B9" s="50"/>
      <c r="C9" s="10" t="s">
        <v>20</v>
      </c>
    </row>
    <row r="10" spans="1:3" x14ac:dyDescent="0.25">
      <c r="A10" s="56" t="s">
        <v>6</v>
      </c>
      <c r="B10" s="11" t="s">
        <v>7</v>
      </c>
      <c r="C10" s="59" t="s">
        <v>21</v>
      </c>
    </row>
    <row r="11" spans="1:3" x14ac:dyDescent="0.25">
      <c r="A11" s="57"/>
      <c r="B11" s="11" t="s">
        <v>8</v>
      </c>
      <c r="C11" s="60"/>
    </row>
    <row r="12" spans="1:3" ht="30" x14ac:dyDescent="0.25">
      <c r="A12" s="57"/>
      <c r="B12" s="11" t="s">
        <v>22</v>
      </c>
      <c r="C12" s="60"/>
    </row>
    <row r="13" spans="1:3" x14ac:dyDescent="0.25">
      <c r="A13" s="57"/>
      <c r="B13" s="11" t="s">
        <v>10</v>
      </c>
      <c r="C13" s="60"/>
    </row>
    <row r="14" spans="1:3" ht="30" x14ac:dyDescent="0.25">
      <c r="A14" s="57"/>
      <c r="B14" s="11" t="s">
        <v>23</v>
      </c>
      <c r="C14" s="60"/>
    </row>
    <row r="15" spans="1:3" x14ac:dyDescent="0.25">
      <c r="A15" s="58"/>
      <c r="B15" s="11" t="s">
        <v>24</v>
      </c>
      <c r="C15" s="61"/>
    </row>
    <row r="16" spans="1:3" ht="28.5" x14ac:dyDescent="0.25">
      <c r="A16" s="50" t="s">
        <v>13</v>
      </c>
      <c r="B16" s="50"/>
      <c r="C16" s="10" t="s">
        <v>25</v>
      </c>
    </row>
  </sheetData>
  <mergeCells count="12">
    <mergeCell ref="A16:B16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A15"/>
    <mergeCell ref="C10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>
      <selection activeCell="D13" sqref="D13"/>
    </sheetView>
  </sheetViews>
  <sheetFormatPr baseColWidth="10" defaultRowHeight="15" x14ac:dyDescent="0.25"/>
  <cols>
    <col min="2" max="2" width="16.28515625" customWidth="1"/>
    <col min="3" max="3" width="15.5703125" customWidth="1"/>
    <col min="4" max="4" width="21" customWidth="1"/>
    <col min="5" max="5" width="17.7109375" customWidth="1"/>
  </cols>
  <sheetData>
    <row r="1" spans="1:5" ht="24" x14ac:dyDescent="0.25">
      <c r="A1" s="62"/>
      <c r="B1" s="65" t="s">
        <v>30</v>
      </c>
      <c r="C1" s="65"/>
      <c r="D1" s="65"/>
      <c r="E1" s="14" t="s">
        <v>43</v>
      </c>
    </row>
    <row r="2" spans="1:5" x14ac:dyDescent="0.25">
      <c r="A2" s="63"/>
      <c r="B2" s="65"/>
      <c r="C2" s="65"/>
      <c r="D2" s="65"/>
      <c r="E2" s="15" t="s">
        <v>44</v>
      </c>
    </row>
    <row r="3" spans="1:5" x14ac:dyDescent="0.25">
      <c r="A3" s="63"/>
      <c r="B3" s="66" t="s">
        <v>34</v>
      </c>
      <c r="C3" s="66"/>
      <c r="D3" s="66"/>
      <c r="E3" s="15" t="s">
        <v>33</v>
      </c>
    </row>
    <row r="4" spans="1:5" x14ac:dyDescent="0.25">
      <c r="A4" s="64"/>
      <c r="B4" s="66"/>
      <c r="C4" s="66"/>
      <c r="D4" s="66"/>
      <c r="E4" s="15" t="s">
        <v>31</v>
      </c>
    </row>
    <row r="7" spans="1:5" ht="22.5" x14ac:dyDescent="0.25">
      <c r="A7" s="16" t="s">
        <v>36</v>
      </c>
      <c r="B7" s="16" t="s">
        <v>37</v>
      </c>
      <c r="C7" s="16" t="s">
        <v>38</v>
      </c>
      <c r="D7" s="67" t="s">
        <v>39</v>
      </c>
      <c r="E7" s="67"/>
    </row>
    <row r="8" spans="1:5" x14ac:dyDescent="0.25">
      <c r="A8" s="17" t="s">
        <v>40</v>
      </c>
      <c r="B8" s="17" t="s">
        <v>42</v>
      </c>
      <c r="C8" s="17" t="s">
        <v>42</v>
      </c>
      <c r="D8" s="68" t="s">
        <v>41</v>
      </c>
      <c r="E8" s="68"/>
    </row>
  </sheetData>
  <mergeCells count="5">
    <mergeCell ref="A1:A4"/>
    <mergeCell ref="B1:D2"/>
    <mergeCell ref="B3:D4"/>
    <mergeCell ref="D7:E7"/>
    <mergeCell ref="D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INSTRUCTIVO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</dc:creator>
  <cp:lastModifiedBy>Oficce47 Dtb</cp:lastModifiedBy>
  <cp:lastPrinted>2025-10-21T16:16:28Z</cp:lastPrinted>
  <dcterms:created xsi:type="dcterms:W3CDTF">2016-08-17T18:46:08Z</dcterms:created>
  <dcterms:modified xsi:type="dcterms:W3CDTF">2025-10-21T16:17:03Z</dcterms:modified>
</cp:coreProperties>
</file>