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ia.roa\Desktop\2026\EJECUCION PRESUPUESTAL\"/>
    </mc:Choice>
  </mc:AlternateContent>
  <xr:revisionPtr revIDLastSave="0" documentId="8_{C177EFFF-B398-4BB2-AADD-1DC191FE1E5C}" xr6:coauthVersionLast="47" xr6:coauthVersionMax="47" xr10:uidLastSave="{00000000-0000-0000-0000-000000000000}"/>
  <bookViews>
    <workbookView xWindow="-120" yWindow="-120" windowWidth="29040" windowHeight="15720" xr2:uid="{896ABD64-A049-40C6-8065-CBCDA8B1CE20}"/>
  </bookViews>
  <sheets>
    <sheet name="Junio" sheetId="1" r:id="rId1"/>
  </sheets>
  <externalReferences>
    <externalReference r:id="rId2"/>
  </externalReferences>
  <definedNames>
    <definedName name="_xlnm.Print_Titles" localSheetId="0">Junio!$1:$6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B69" i="1" l="1"/>
  <c r="CC69" i="1" s="1"/>
  <c r="CD69" i="1" s="1"/>
  <c r="CE69" i="1" s="1"/>
  <c r="CF69" i="1" s="1"/>
  <c r="CG69" i="1" s="1"/>
  <c r="CH69" i="1" s="1"/>
  <c r="CI69" i="1" s="1"/>
  <c r="CJ69" i="1" s="1"/>
  <c r="CK69" i="1" s="1"/>
  <c r="CL69" i="1" s="1"/>
  <c r="CM69" i="1" s="1"/>
  <c r="BP69" i="1"/>
  <c r="BQ69" i="1" s="1"/>
  <c r="BR69" i="1" s="1"/>
  <c r="BS69" i="1" s="1"/>
  <c r="BT69" i="1" s="1"/>
  <c r="BU69" i="1" s="1"/>
  <c r="BV69" i="1" s="1"/>
  <c r="BW69" i="1" s="1"/>
  <c r="BX69" i="1" s="1"/>
  <c r="BY69" i="1" s="1"/>
  <c r="BZ69" i="1" s="1"/>
  <c r="CA69" i="1" s="1"/>
  <c r="BE69" i="1"/>
  <c r="BF69" i="1" s="1"/>
  <c r="BG69" i="1" s="1"/>
  <c r="BH69" i="1" s="1"/>
  <c r="BI69" i="1" s="1"/>
  <c r="BJ69" i="1" s="1"/>
  <c r="BK69" i="1" s="1"/>
  <c r="BL69" i="1" s="1"/>
  <c r="BM69" i="1" s="1"/>
  <c r="BN69" i="1" s="1"/>
  <c r="BO69" i="1" s="1"/>
  <c r="BD69" i="1"/>
  <c r="AR69" i="1"/>
  <c r="AS69" i="1" s="1"/>
  <c r="AT69" i="1" s="1"/>
  <c r="AU69" i="1" s="1"/>
  <c r="AV69" i="1" s="1"/>
  <c r="AW69" i="1" s="1"/>
  <c r="AX69" i="1" s="1"/>
  <c r="AY69" i="1" s="1"/>
  <c r="AZ69" i="1" s="1"/>
  <c r="BA69" i="1" s="1"/>
  <c r="BB69" i="1" s="1"/>
  <c r="BC69" i="1" s="1"/>
  <c r="AG69" i="1"/>
  <c r="AH69" i="1" s="1"/>
  <c r="AI69" i="1" s="1"/>
  <c r="AJ69" i="1" s="1"/>
  <c r="AK69" i="1" s="1"/>
  <c r="AL69" i="1" s="1"/>
  <c r="AM69" i="1" s="1"/>
  <c r="AN69" i="1" s="1"/>
  <c r="AO69" i="1" s="1"/>
  <c r="AP69" i="1" s="1"/>
  <c r="AQ69" i="1" s="1"/>
  <c r="AF69" i="1"/>
  <c r="CD68" i="1"/>
  <c r="CE68" i="1" s="1"/>
  <c r="CF68" i="1" s="1"/>
  <c r="CG68" i="1" s="1"/>
  <c r="CH68" i="1" s="1"/>
  <c r="CI68" i="1" s="1"/>
  <c r="CJ68" i="1" s="1"/>
  <c r="CK68" i="1" s="1"/>
  <c r="CL68" i="1" s="1"/>
  <c r="CM68" i="1" s="1"/>
  <c r="CC68" i="1"/>
  <c r="CB68" i="1"/>
  <c r="BQ68" i="1"/>
  <c r="BR68" i="1" s="1"/>
  <c r="BS68" i="1" s="1"/>
  <c r="BT68" i="1" s="1"/>
  <c r="BU68" i="1" s="1"/>
  <c r="BV68" i="1" s="1"/>
  <c r="BW68" i="1" s="1"/>
  <c r="BX68" i="1" s="1"/>
  <c r="BY68" i="1" s="1"/>
  <c r="BZ68" i="1" s="1"/>
  <c r="CA68" i="1" s="1"/>
  <c r="BP68" i="1"/>
  <c r="BD68" i="1"/>
  <c r="BE68" i="1" s="1"/>
  <c r="BF68" i="1" s="1"/>
  <c r="BG68" i="1" s="1"/>
  <c r="BH68" i="1" s="1"/>
  <c r="BI68" i="1" s="1"/>
  <c r="BJ68" i="1" s="1"/>
  <c r="BK68" i="1" s="1"/>
  <c r="BL68" i="1" s="1"/>
  <c r="BM68" i="1" s="1"/>
  <c r="BN68" i="1" s="1"/>
  <c r="BO68" i="1" s="1"/>
  <c r="AS68" i="1"/>
  <c r="AT68" i="1" s="1"/>
  <c r="AU68" i="1" s="1"/>
  <c r="AV68" i="1" s="1"/>
  <c r="AW68" i="1" s="1"/>
  <c r="AX68" i="1" s="1"/>
  <c r="AY68" i="1" s="1"/>
  <c r="AZ68" i="1" s="1"/>
  <c r="BA68" i="1" s="1"/>
  <c r="BB68" i="1" s="1"/>
  <c r="BC68" i="1" s="1"/>
  <c r="AR68" i="1"/>
  <c r="AF68" i="1"/>
  <c r="AG68" i="1" s="1"/>
  <c r="AH68" i="1" s="1"/>
  <c r="AI68" i="1" s="1"/>
  <c r="AJ68" i="1" s="1"/>
  <c r="AK68" i="1" s="1"/>
  <c r="AL68" i="1" s="1"/>
  <c r="AM68" i="1" s="1"/>
  <c r="AN68" i="1" s="1"/>
  <c r="AO68" i="1" s="1"/>
  <c r="AP68" i="1" s="1"/>
  <c r="AQ68" i="1" s="1"/>
  <c r="CB67" i="1"/>
  <c r="CC67" i="1" s="1"/>
  <c r="CD67" i="1" s="1"/>
  <c r="CE67" i="1" s="1"/>
  <c r="CF67" i="1" s="1"/>
  <c r="CG67" i="1" s="1"/>
  <c r="CH67" i="1" s="1"/>
  <c r="CI67" i="1" s="1"/>
  <c r="CJ67" i="1" s="1"/>
  <c r="CK67" i="1" s="1"/>
  <c r="CL67" i="1" s="1"/>
  <c r="CM67" i="1" s="1"/>
  <c r="BP67" i="1"/>
  <c r="BQ67" i="1" s="1"/>
  <c r="BR67" i="1" s="1"/>
  <c r="BS67" i="1" s="1"/>
  <c r="BT67" i="1" s="1"/>
  <c r="BU67" i="1" s="1"/>
  <c r="BV67" i="1" s="1"/>
  <c r="BW67" i="1" s="1"/>
  <c r="BX67" i="1" s="1"/>
  <c r="BY67" i="1" s="1"/>
  <c r="BZ67" i="1" s="1"/>
  <c r="CA67" i="1" s="1"/>
  <c r="BE67" i="1"/>
  <c r="BF67" i="1" s="1"/>
  <c r="BG67" i="1" s="1"/>
  <c r="BH67" i="1" s="1"/>
  <c r="BI67" i="1" s="1"/>
  <c r="BJ67" i="1" s="1"/>
  <c r="BK67" i="1" s="1"/>
  <c r="BL67" i="1" s="1"/>
  <c r="BM67" i="1" s="1"/>
  <c r="BN67" i="1" s="1"/>
  <c r="BO67" i="1" s="1"/>
  <c r="BD67" i="1"/>
  <c r="AS67" i="1"/>
  <c r="AT67" i="1" s="1"/>
  <c r="AU67" i="1" s="1"/>
  <c r="AV67" i="1" s="1"/>
  <c r="AW67" i="1" s="1"/>
  <c r="AX67" i="1" s="1"/>
  <c r="AY67" i="1" s="1"/>
  <c r="AZ67" i="1" s="1"/>
  <c r="BA67" i="1" s="1"/>
  <c r="BB67" i="1" s="1"/>
  <c r="BC67" i="1" s="1"/>
  <c r="AR67" i="1"/>
  <c r="AH67" i="1"/>
  <c r="AI67" i="1" s="1"/>
  <c r="AJ67" i="1" s="1"/>
  <c r="AK67" i="1" s="1"/>
  <c r="AL67" i="1" s="1"/>
  <c r="AM67" i="1" s="1"/>
  <c r="AN67" i="1" s="1"/>
  <c r="AO67" i="1" s="1"/>
  <c r="AP67" i="1" s="1"/>
  <c r="AQ67" i="1" s="1"/>
  <c r="AG67" i="1"/>
  <c r="AF67" i="1"/>
  <c r="CD66" i="1"/>
  <c r="CE66" i="1" s="1"/>
  <c r="CF66" i="1" s="1"/>
  <c r="CG66" i="1" s="1"/>
  <c r="CH66" i="1" s="1"/>
  <c r="CI66" i="1" s="1"/>
  <c r="CJ66" i="1" s="1"/>
  <c r="CK66" i="1" s="1"/>
  <c r="CL66" i="1" s="1"/>
  <c r="CM66" i="1" s="1"/>
  <c r="CC66" i="1"/>
  <c r="CB66" i="1"/>
  <c r="BQ66" i="1"/>
  <c r="BR66" i="1" s="1"/>
  <c r="BS66" i="1" s="1"/>
  <c r="BT66" i="1" s="1"/>
  <c r="BU66" i="1" s="1"/>
  <c r="BV66" i="1" s="1"/>
  <c r="BW66" i="1" s="1"/>
  <c r="BX66" i="1" s="1"/>
  <c r="BY66" i="1" s="1"/>
  <c r="BZ66" i="1" s="1"/>
  <c r="CA66" i="1" s="1"/>
  <c r="BP66" i="1"/>
  <c r="BN66" i="1"/>
  <c r="BO66" i="1" s="1"/>
  <c r="BD66" i="1"/>
  <c r="BE66" i="1" s="1"/>
  <c r="BF66" i="1" s="1"/>
  <c r="BG66" i="1" s="1"/>
  <c r="BH66" i="1" s="1"/>
  <c r="BI66" i="1" s="1"/>
  <c r="BJ66" i="1" s="1"/>
  <c r="BK66" i="1" s="1"/>
  <c r="BL66" i="1" s="1"/>
  <c r="BM66" i="1" s="1"/>
  <c r="AR66" i="1"/>
  <c r="AS66" i="1" s="1"/>
  <c r="AT66" i="1" s="1"/>
  <c r="AU66" i="1" s="1"/>
  <c r="AV66" i="1" s="1"/>
  <c r="AW66" i="1" s="1"/>
  <c r="AX66" i="1" s="1"/>
  <c r="AY66" i="1" s="1"/>
  <c r="AZ66" i="1" s="1"/>
  <c r="BA66" i="1" s="1"/>
  <c r="BB66" i="1" s="1"/>
  <c r="BC66" i="1" s="1"/>
  <c r="AG66" i="1"/>
  <c r="AH66" i="1" s="1"/>
  <c r="AI66" i="1" s="1"/>
  <c r="AJ66" i="1" s="1"/>
  <c r="AK66" i="1" s="1"/>
  <c r="AL66" i="1" s="1"/>
  <c r="AM66" i="1" s="1"/>
  <c r="AN66" i="1" s="1"/>
  <c r="AO66" i="1" s="1"/>
  <c r="AP66" i="1" s="1"/>
  <c r="AQ66" i="1" s="1"/>
  <c r="AF66" i="1"/>
  <c r="CB65" i="1"/>
  <c r="CC65" i="1" s="1"/>
  <c r="CD65" i="1" s="1"/>
  <c r="CE65" i="1" s="1"/>
  <c r="CF65" i="1" s="1"/>
  <c r="CG65" i="1" s="1"/>
  <c r="CH65" i="1" s="1"/>
  <c r="CI65" i="1" s="1"/>
  <c r="CJ65" i="1" s="1"/>
  <c r="CK65" i="1" s="1"/>
  <c r="CL65" i="1" s="1"/>
  <c r="CM65" i="1" s="1"/>
  <c r="BP65" i="1"/>
  <c r="BQ65" i="1" s="1"/>
  <c r="BR65" i="1" s="1"/>
  <c r="BS65" i="1" s="1"/>
  <c r="BT65" i="1" s="1"/>
  <c r="BU65" i="1" s="1"/>
  <c r="BV65" i="1" s="1"/>
  <c r="BW65" i="1" s="1"/>
  <c r="BX65" i="1" s="1"/>
  <c r="BY65" i="1" s="1"/>
  <c r="BZ65" i="1" s="1"/>
  <c r="CA65" i="1" s="1"/>
  <c r="BD65" i="1"/>
  <c r="BE65" i="1" s="1"/>
  <c r="BF65" i="1" s="1"/>
  <c r="BG65" i="1" s="1"/>
  <c r="BH65" i="1" s="1"/>
  <c r="BI65" i="1" s="1"/>
  <c r="BJ65" i="1" s="1"/>
  <c r="BK65" i="1" s="1"/>
  <c r="BL65" i="1" s="1"/>
  <c r="BM65" i="1" s="1"/>
  <c r="BN65" i="1" s="1"/>
  <c r="BO65" i="1" s="1"/>
  <c r="AS65" i="1"/>
  <c r="AT65" i="1" s="1"/>
  <c r="AU65" i="1" s="1"/>
  <c r="AV65" i="1" s="1"/>
  <c r="AW65" i="1" s="1"/>
  <c r="AX65" i="1" s="1"/>
  <c r="AY65" i="1" s="1"/>
  <c r="AZ65" i="1" s="1"/>
  <c r="BA65" i="1" s="1"/>
  <c r="BB65" i="1" s="1"/>
  <c r="BC65" i="1" s="1"/>
  <c r="AR65" i="1"/>
  <c r="AG65" i="1"/>
  <c r="AH65" i="1" s="1"/>
  <c r="AI65" i="1" s="1"/>
  <c r="AJ65" i="1" s="1"/>
  <c r="AK65" i="1" s="1"/>
  <c r="AL65" i="1" s="1"/>
  <c r="AM65" i="1" s="1"/>
  <c r="AN65" i="1" s="1"/>
  <c r="AO65" i="1" s="1"/>
  <c r="AP65" i="1" s="1"/>
  <c r="AQ65" i="1" s="1"/>
  <c r="AF65" i="1"/>
  <c r="CB64" i="1"/>
  <c r="CC64" i="1" s="1"/>
  <c r="CD64" i="1" s="1"/>
  <c r="CE64" i="1" s="1"/>
  <c r="CF64" i="1" s="1"/>
  <c r="CG64" i="1" s="1"/>
  <c r="CH64" i="1" s="1"/>
  <c r="CI64" i="1" s="1"/>
  <c r="CJ64" i="1" s="1"/>
  <c r="CK64" i="1" s="1"/>
  <c r="CL64" i="1" s="1"/>
  <c r="CM64" i="1" s="1"/>
  <c r="BP64" i="1"/>
  <c r="BQ64" i="1" s="1"/>
  <c r="BR64" i="1" s="1"/>
  <c r="BS64" i="1" s="1"/>
  <c r="BT64" i="1" s="1"/>
  <c r="BU64" i="1" s="1"/>
  <c r="BV64" i="1" s="1"/>
  <c r="BW64" i="1" s="1"/>
  <c r="BX64" i="1" s="1"/>
  <c r="BY64" i="1" s="1"/>
  <c r="BZ64" i="1" s="1"/>
  <c r="CA64" i="1" s="1"/>
  <c r="BD64" i="1"/>
  <c r="BE64" i="1" s="1"/>
  <c r="BF64" i="1" s="1"/>
  <c r="BG64" i="1" s="1"/>
  <c r="BH64" i="1" s="1"/>
  <c r="BI64" i="1" s="1"/>
  <c r="BJ64" i="1" s="1"/>
  <c r="BK64" i="1" s="1"/>
  <c r="BL64" i="1" s="1"/>
  <c r="BM64" i="1" s="1"/>
  <c r="BN64" i="1" s="1"/>
  <c r="BO64" i="1" s="1"/>
  <c r="AR64" i="1"/>
  <c r="AS64" i="1" s="1"/>
  <c r="AT64" i="1" s="1"/>
  <c r="AU64" i="1" s="1"/>
  <c r="AV64" i="1" s="1"/>
  <c r="AW64" i="1" s="1"/>
  <c r="AX64" i="1" s="1"/>
  <c r="AY64" i="1" s="1"/>
  <c r="AZ64" i="1" s="1"/>
  <c r="BA64" i="1" s="1"/>
  <c r="BB64" i="1" s="1"/>
  <c r="BC64" i="1" s="1"/>
  <c r="AH64" i="1"/>
  <c r="AI64" i="1" s="1"/>
  <c r="AJ64" i="1" s="1"/>
  <c r="AK64" i="1" s="1"/>
  <c r="AL64" i="1" s="1"/>
  <c r="AM64" i="1" s="1"/>
  <c r="AN64" i="1" s="1"/>
  <c r="AO64" i="1" s="1"/>
  <c r="AP64" i="1" s="1"/>
  <c r="AQ64" i="1" s="1"/>
  <c r="AG64" i="1"/>
  <c r="AF64" i="1"/>
  <c r="CB63" i="1"/>
  <c r="CC63" i="1" s="1"/>
  <c r="CD63" i="1" s="1"/>
  <c r="CE63" i="1" s="1"/>
  <c r="CF63" i="1" s="1"/>
  <c r="CG63" i="1" s="1"/>
  <c r="CH63" i="1" s="1"/>
  <c r="CI63" i="1" s="1"/>
  <c r="CJ63" i="1" s="1"/>
  <c r="CK63" i="1" s="1"/>
  <c r="CL63" i="1" s="1"/>
  <c r="CM63" i="1" s="1"/>
  <c r="BW63" i="1"/>
  <c r="BX63" i="1" s="1"/>
  <c r="BY63" i="1" s="1"/>
  <c r="BZ63" i="1" s="1"/>
  <c r="CA63" i="1" s="1"/>
  <c r="BP63" i="1"/>
  <c r="BQ63" i="1" s="1"/>
  <c r="BR63" i="1" s="1"/>
  <c r="BS63" i="1" s="1"/>
  <c r="BT63" i="1" s="1"/>
  <c r="BU63" i="1" s="1"/>
  <c r="BV63" i="1" s="1"/>
  <c r="BD63" i="1"/>
  <c r="BE63" i="1" s="1"/>
  <c r="BF63" i="1" s="1"/>
  <c r="BG63" i="1" s="1"/>
  <c r="BH63" i="1" s="1"/>
  <c r="BI63" i="1" s="1"/>
  <c r="BJ63" i="1" s="1"/>
  <c r="BK63" i="1" s="1"/>
  <c r="BL63" i="1" s="1"/>
  <c r="BM63" i="1" s="1"/>
  <c r="BN63" i="1" s="1"/>
  <c r="BO63" i="1" s="1"/>
  <c r="AR63" i="1"/>
  <c r="AS63" i="1" s="1"/>
  <c r="AT63" i="1" s="1"/>
  <c r="AU63" i="1" s="1"/>
  <c r="AV63" i="1" s="1"/>
  <c r="AW63" i="1" s="1"/>
  <c r="AX63" i="1" s="1"/>
  <c r="AY63" i="1" s="1"/>
  <c r="AZ63" i="1" s="1"/>
  <c r="BA63" i="1" s="1"/>
  <c r="BB63" i="1" s="1"/>
  <c r="BC63" i="1" s="1"/>
  <c r="AG63" i="1"/>
  <c r="AH63" i="1" s="1"/>
  <c r="AI63" i="1" s="1"/>
  <c r="AJ63" i="1" s="1"/>
  <c r="AK63" i="1" s="1"/>
  <c r="AL63" i="1" s="1"/>
  <c r="AM63" i="1" s="1"/>
  <c r="AN63" i="1" s="1"/>
  <c r="AO63" i="1" s="1"/>
  <c r="AP63" i="1" s="1"/>
  <c r="AQ63" i="1" s="1"/>
  <c r="AF63" i="1"/>
  <c r="CD62" i="1"/>
  <c r="CE62" i="1" s="1"/>
  <c r="CF62" i="1" s="1"/>
  <c r="CG62" i="1" s="1"/>
  <c r="CH62" i="1" s="1"/>
  <c r="CI62" i="1" s="1"/>
  <c r="CJ62" i="1" s="1"/>
  <c r="CK62" i="1" s="1"/>
  <c r="CL62" i="1" s="1"/>
  <c r="CM62" i="1" s="1"/>
  <c r="CB62" i="1"/>
  <c r="CC62" i="1" s="1"/>
  <c r="BP62" i="1"/>
  <c r="BQ62" i="1" s="1"/>
  <c r="BR62" i="1" s="1"/>
  <c r="BS62" i="1" s="1"/>
  <c r="BT62" i="1" s="1"/>
  <c r="BU62" i="1" s="1"/>
  <c r="BV62" i="1" s="1"/>
  <c r="BW62" i="1" s="1"/>
  <c r="BX62" i="1" s="1"/>
  <c r="BY62" i="1" s="1"/>
  <c r="BZ62" i="1" s="1"/>
  <c r="CA62" i="1" s="1"/>
  <c r="BD62" i="1"/>
  <c r="BE62" i="1" s="1"/>
  <c r="BF62" i="1" s="1"/>
  <c r="BG62" i="1" s="1"/>
  <c r="BH62" i="1" s="1"/>
  <c r="BI62" i="1" s="1"/>
  <c r="BJ62" i="1" s="1"/>
  <c r="BK62" i="1" s="1"/>
  <c r="BL62" i="1" s="1"/>
  <c r="BM62" i="1" s="1"/>
  <c r="BN62" i="1" s="1"/>
  <c r="BO62" i="1" s="1"/>
  <c r="AS62" i="1"/>
  <c r="AT62" i="1" s="1"/>
  <c r="AU62" i="1" s="1"/>
  <c r="AV62" i="1" s="1"/>
  <c r="AW62" i="1" s="1"/>
  <c r="AX62" i="1" s="1"/>
  <c r="AY62" i="1" s="1"/>
  <c r="AZ62" i="1" s="1"/>
  <c r="BA62" i="1" s="1"/>
  <c r="BB62" i="1" s="1"/>
  <c r="BC62" i="1" s="1"/>
  <c r="AR62" i="1"/>
  <c r="AF62" i="1"/>
  <c r="AG62" i="1" s="1"/>
  <c r="AH62" i="1" s="1"/>
  <c r="AI62" i="1" s="1"/>
  <c r="AJ62" i="1" s="1"/>
  <c r="AK62" i="1" s="1"/>
  <c r="AL62" i="1" s="1"/>
  <c r="AM62" i="1" s="1"/>
  <c r="AN62" i="1" s="1"/>
  <c r="AO62" i="1" s="1"/>
  <c r="AP62" i="1" s="1"/>
  <c r="AQ62" i="1" s="1"/>
  <c r="CC61" i="1"/>
  <c r="CD61" i="1" s="1"/>
  <c r="CE61" i="1" s="1"/>
  <c r="CF61" i="1" s="1"/>
  <c r="CG61" i="1" s="1"/>
  <c r="CH61" i="1" s="1"/>
  <c r="CI61" i="1" s="1"/>
  <c r="CJ61" i="1" s="1"/>
  <c r="CK61" i="1" s="1"/>
  <c r="CL61" i="1" s="1"/>
  <c r="CM61" i="1" s="1"/>
  <c r="CB61" i="1"/>
  <c r="BP61" i="1"/>
  <c r="BQ61" i="1" s="1"/>
  <c r="BR61" i="1" s="1"/>
  <c r="BS61" i="1" s="1"/>
  <c r="BT61" i="1" s="1"/>
  <c r="BU61" i="1" s="1"/>
  <c r="BV61" i="1" s="1"/>
  <c r="BW61" i="1" s="1"/>
  <c r="BX61" i="1" s="1"/>
  <c r="BY61" i="1" s="1"/>
  <c r="BZ61" i="1" s="1"/>
  <c r="CA61" i="1" s="1"/>
  <c r="BF61" i="1"/>
  <c r="BG61" i="1" s="1"/>
  <c r="BH61" i="1" s="1"/>
  <c r="BI61" i="1" s="1"/>
  <c r="BJ61" i="1" s="1"/>
  <c r="BK61" i="1" s="1"/>
  <c r="BL61" i="1" s="1"/>
  <c r="BM61" i="1" s="1"/>
  <c r="BN61" i="1" s="1"/>
  <c r="BO61" i="1" s="1"/>
  <c r="BD61" i="1"/>
  <c r="BE61" i="1" s="1"/>
  <c r="AR61" i="1"/>
  <c r="AS61" i="1" s="1"/>
  <c r="AT61" i="1" s="1"/>
  <c r="AU61" i="1" s="1"/>
  <c r="AV61" i="1" s="1"/>
  <c r="AW61" i="1" s="1"/>
  <c r="AX61" i="1" s="1"/>
  <c r="AY61" i="1" s="1"/>
  <c r="AZ61" i="1" s="1"/>
  <c r="BA61" i="1" s="1"/>
  <c r="BB61" i="1" s="1"/>
  <c r="BC61" i="1" s="1"/>
  <c r="AG61" i="1"/>
  <c r="AH61" i="1" s="1"/>
  <c r="AI61" i="1" s="1"/>
  <c r="AJ61" i="1" s="1"/>
  <c r="AK61" i="1" s="1"/>
  <c r="AL61" i="1" s="1"/>
  <c r="AM61" i="1" s="1"/>
  <c r="AN61" i="1" s="1"/>
  <c r="AO61" i="1" s="1"/>
  <c r="AP61" i="1" s="1"/>
  <c r="AQ61" i="1" s="1"/>
  <c r="AF61" i="1"/>
  <c r="CD60" i="1"/>
  <c r="CE60" i="1" s="1"/>
  <c r="CF60" i="1" s="1"/>
  <c r="CG60" i="1" s="1"/>
  <c r="CH60" i="1" s="1"/>
  <c r="CI60" i="1" s="1"/>
  <c r="CJ60" i="1" s="1"/>
  <c r="CK60" i="1" s="1"/>
  <c r="CL60" i="1" s="1"/>
  <c r="CM60" i="1" s="1"/>
  <c r="CC60" i="1"/>
  <c r="CB60" i="1"/>
  <c r="BV60" i="1"/>
  <c r="BW60" i="1" s="1"/>
  <c r="BX60" i="1" s="1"/>
  <c r="BY60" i="1" s="1"/>
  <c r="BZ60" i="1" s="1"/>
  <c r="CA60" i="1" s="1"/>
  <c r="BP60" i="1"/>
  <c r="BQ60" i="1" s="1"/>
  <c r="BR60" i="1" s="1"/>
  <c r="BS60" i="1" s="1"/>
  <c r="BT60" i="1" s="1"/>
  <c r="BU60" i="1" s="1"/>
  <c r="BE60" i="1"/>
  <c r="BF60" i="1" s="1"/>
  <c r="BG60" i="1" s="1"/>
  <c r="BH60" i="1" s="1"/>
  <c r="BI60" i="1" s="1"/>
  <c r="BJ60" i="1" s="1"/>
  <c r="BK60" i="1" s="1"/>
  <c r="BL60" i="1" s="1"/>
  <c r="BM60" i="1" s="1"/>
  <c r="BN60" i="1" s="1"/>
  <c r="BO60" i="1" s="1"/>
  <c r="BD60" i="1"/>
  <c r="AW60" i="1"/>
  <c r="AX60" i="1" s="1"/>
  <c r="AY60" i="1" s="1"/>
  <c r="AZ60" i="1" s="1"/>
  <c r="BA60" i="1" s="1"/>
  <c r="BB60" i="1" s="1"/>
  <c r="BC60" i="1" s="1"/>
  <c r="AS60" i="1"/>
  <c r="AT60" i="1" s="1"/>
  <c r="AU60" i="1" s="1"/>
  <c r="AV60" i="1" s="1"/>
  <c r="AR60" i="1"/>
  <c r="AF60" i="1"/>
  <c r="AG60" i="1" s="1"/>
  <c r="AH60" i="1" s="1"/>
  <c r="AI60" i="1" s="1"/>
  <c r="AJ60" i="1" s="1"/>
  <c r="AK60" i="1" s="1"/>
  <c r="AL60" i="1" s="1"/>
  <c r="AM60" i="1" s="1"/>
  <c r="AN60" i="1" s="1"/>
  <c r="AO60" i="1" s="1"/>
  <c r="AP60" i="1" s="1"/>
  <c r="AQ60" i="1" s="1"/>
  <c r="CH59" i="1"/>
  <c r="CI59" i="1" s="1"/>
  <c r="CJ59" i="1" s="1"/>
  <c r="CK59" i="1" s="1"/>
  <c r="CL59" i="1" s="1"/>
  <c r="CM59" i="1" s="1"/>
  <c r="CE59" i="1"/>
  <c r="CF59" i="1" s="1"/>
  <c r="CG59" i="1" s="1"/>
  <c r="CB59" i="1"/>
  <c r="CC59" i="1" s="1"/>
  <c r="CD59" i="1" s="1"/>
  <c r="BX59" i="1"/>
  <c r="BY59" i="1" s="1"/>
  <c r="BZ59" i="1" s="1"/>
  <c r="CA59" i="1" s="1"/>
  <c r="BU59" i="1"/>
  <c r="BV59" i="1" s="1"/>
  <c r="BW59" i="1" s="1"/>
  <c r="BP59" i="1"/>
  <c r="BQ59" i="1" s="1"/>
  <c r="BR59" i="1" s="1"/>
  <c r="BS59" i="1" s="1"/>
  <c r="BT59" i="1" s="1"/>
  <c r="BD59" i="1"/>
  <c r="BE59" i="1" s="1"/>
  <c r="BF59" i="1" s="1"/>
  <c r="BG59" i="1" s="1"/>
  <c r="BH59" i="1" s="1"/>
  <c r="BI59" i="1" s="1"/>
  <c r="BJ59" i="1" s="1"/>
  <c r="BK59" i="1" s="1"/>
  <c r="BL59" i="1" s="1"/>
  <c r="BM59" i="1" s="1"/>
  <c r="BN59" i="1" s="1"/>
  <c r="BO59" i="1" s="1"/>
  <c r="AR59" i="1"/>
  <c r="AS59" i="1" s="1"/>
  <c r="AT59" i="1" s="1"/>
  <c r="AU59" i="1" s="1"/>
  <c r="AV59" i="1" s="1"/>
  <c r="AW59" i="1" s="1"/>
  <c r="AX59" i="1" s="1"/>
  <c r="AY59" i="1" s="1"/>
  <c r="AZ59" i="1" s="1"/>
  <c r="BA59" i="1" s="1"/>
  <c r="BB59" i="1" s="1"/>
  <c r="BC59" i="1" s="1"/>
  <c r="AF59" i="1"/>
  <c r="AG59" i="1" s="1"/>
  <c r="AH59" i="1" s="1"/>
  <c r="AI59" i="1" s="1"/>
  <c r="AJ59" i="1" s="1"/>
  <c r="AK59" i="1" s="1"/>
  <c r="AL59" i="1" s="1"/>
  <c r="AM59" i="1" s="1"/>
  <c r="AN59" i="1" s="1"/>
  <c r="AO59" i="1" s="1"/>
  <c r="AP59" i="1" s="1"/>
  <c r="AQ59" i="1" s="1"/>
  <c r="CC58" i="1"/>
  <c r="CD58" i="1" s="1"/>
  <c r="CE58" i="1" s="1"/>
  <c r="CF58" i="1" s="1"/>
  <c r="CG58" i="1" s="1"/>
  <c r="CH58" i="1" s="1"/>
  <c r="CI58" i="1" s="1"/>
  <c r="CJ58" i="1" s="1"/>
  <c r="CK58" i="1" s="1"/>
  <c r="CL58" i="1" s="1"/>
  <c r="CM58" i="1" s="1"/>
  <c r="CB58" i="1"/>
  <c r="BR58" i="1"/>
  <c r="BS58" i="1" s="1"/>
  <c r="BT58" i="1" s="1"/>
  <c r="BU58" i="1" s="1"/>
  <c r="BV58" i="1" s="1"/>
  <c r="BW58" i="1" s="1"/>
  <c r="BX58" i="1" s="1"/>
  <c r="BY58" i="1" s="1"/>
  <c r="BZ58" i="1" s="1"/>
  <c r="CA58" i="1" s="1"/>
  <c r="BP58" i="1"/>
  <c r="BQ58" i="1" s="1"/>
  <c r="BM58" i="1"/>
  <c r="BN58" i="1" s="1"/>
  <c r="BO58" i="1" s="1"/>
  <c r="BE58" i="1"/>
  <c r="BF58" i="1" s="1"/>
  <c r="BG58" i="1" s="1"/>
  <c r="BH58" i="1" s="1"/>
  <c r="BI58" i="1" s="1"/>
  <c r="BJ58" i="1" s="1"/>
  <c r="BK58" i="1" s="1"/>
  <c r="BL58" i="1" s="1"/>
  <c r="BD58" i="1"/>
  <c r="BC58" i="1"/>
  <c r="AR58" i="1"/>
  <c r="AS58" i="1" s="1"/>
  <c r="AT58" i="1" s="1"/>
  <c r="AU58" i="1" s="1"/>
  <c r="AV58" i="1" s="1"/>
  <c r="AW58" i="1" s="1"/>
  <c r="AX58" i="1" s="1"/>
  <c r="AY58" i="1" s="1"/>
  <c r="AZ58" i="1" s="1"/>
  <c r="BA58" i="1" s="1"/>
  <c r="BB58" i="1" s="1"/>
  <c r="AF58" i="1"/>
  <c r="AG58" i="1" s="1"/>
  <c r="AH58" i="1" s="1"/>
  <c r="AI58" i="1" s="1"/>
  <c r="AJ58" i="1" s="1"/>
  <c r="AK58" i="1" s="1"/>
  <c r="AL58" i="1" s="1"/>
  <c r="AM58" i="1" s="1"/>
  <c r="AN58" i="1" s="1"/>
  <c r="AO58" i="1" s="1"/>
  <c r="AP58" i="1" s="1"/>
  <c r="AQ58" i="1" s="1"/>
  <c r="CC57" i="1"/>
  <c r="CD57" i="1" s="1"/>
  <c r="CE57" i="1" s="1"/>
  <c r="CF57" i="1" s="1"/>
  <c r="CG57" i="1" s="1"/>
  <c r="CH57" i="1" s="1"/>
  <c r="CI57" i="1" s="1"/>
  <c r="CJ57" i="1" s="1"/>
  <c r="CK57" i="1" s="1"/>
  <c r="CL57" i="1" s="1"/>
  <c r="CM57" i="1" s="1"/>
  <c r="CB57" i="1"/>
  <c r="CA57" i="1"/>
  <c r="BR57" i="1"/>
  <c r="BS57" i="1" s="1"/>
  <c r="BT57" i="1" s="1"/>
  <c r="BU57" i="1" s="1"/>
  <c r="BV57" i="1" s="1"/>
  <c r="BW57" i="1" s="1"/>
  <c r="BX57" i="1" s="1"/>
  <c r="BY57" i="1" s="1"/>
  <c r="BZ57" i="1" s="1"/>
  <c r="BP57" i="1"/>
  <c r="BQ57" i="1" s="1"/>
  <c r="BE57" i="1"/>
  <c r="BF57" i="1" s="1"/>
  <c r="BG57" i="1" s="1"/>
  <c r="BH57" i="1" s="1"/>
  <c r="BI57" i="1" s="1"/>
  <c r="BJ57" i="1" s="1"/>
  <c r="BK57" i="1" s="1"/>
  <c r="BL57" i="1" s="1"/>
  <c r="BM57" i="1" s="1"/>
  <c r="BN57" i="1" s="1"/>
  <c r="BO57" i="1" s="1"/>
  <c r="BD57" i="1"/>
  <c r="AT57" i="1"/>
  <c r="AU57" i="1" s="1"/>
  <c r="AV57" i="1" s="1"/>
  <c r="AW57" i="1" s="1"/>
  <c r="AX57" i="1" s="1"/>
  <c r="AY57" i="1" s="1"/>
  <c r="AZ57" i="1" s="1"/>
  <c r="BA57" i="1" s="1"/>
  <c r="BB57" i="1" s="1"/>
  <c r="BC57" i="1" s="1"/>
  <c r="AS57" i="1"/>
  <c r="AR57" i="1"/>
  <c r="AF57" i="1"/>
  <c r="AG57" i="1" s="1"/>
  <c r="AH57" i="1" s="1"/>
  <c r="AI57" i="1" s="1"/>
  <c r="AJ57" i="1" s="1"/>
  <c r="AK57" i="1" s="1"/>
  <c r="AL57" i="1" s="1"/>
  <c r="AM57" i="1" s="1"/>
  <c r="AN57" i="1" s="1"/>
  <c r="AO57" i="1" s="1"/>
  <c r="AP57" i="1" s="1"/>
  <c r="AQ57" i="1" s="1"/>
  <c r="CB56" i="1"/>
  <c r="CC56" i="1" s="1"/>
  <c r="CD56" i="1" s="1"/>
  <c r="CE56" i="1" s="1"/>
  <c r="CF56" i="1" s="1"/>
  <c r="CG56" i="1" s="1"/>
  <c r="CH56" i="1" s="1"/>
  <c r="CI56" i="1" s="1"/>
  <c r="CJ56" i="1" s="1"/>
  <c r="CK56" i="1" s="1"/>
  <c r="CL56" i="1" s="1"/>
  <c r="CM56" i="1" s="1"/>
  <c r="BP56" i="1"/>
  <c r="BQ56" i="1" s="1"/>
  <c r="BR56" i="1" s="1"/>
  <c r="BS56" i="1" s="1"/>
  <c r="BT56" i="1" s="1"/>
  <c r="BU56" i="1" s="1"/>
  <c r="BV56" i="1" s="1"/>
  <c r="BW56" i="1" s="1"/>
  <c r="BX56" i="1" s="1"/>
  <c r="BY56" i="1" s="1"/>
  <c r="BZ56" i="1" s="1"/>
  <c r="CA56" i="1" s="1"/>
  <c r="BJ56" i="1"/>
  <c r="BK56" i="1" s="1"/>
  <c r="BL56" i="1" s="1"/>
  <c r="BM56" i="1" s="1"/>
  <c r="BN56" i="1" s="1"/>
  <c r="BO56" i="1" s="1"/>
  <c r="BE56" i="1"/>
  <c r="BF56" i="1" s="1"/>
  <c r="BG56" i="1" s="1"/>
  <c r="BH56" i="1" s="1"/>
  <c r="BI56" i="1" s="1"/>
  <c r="BD56" i="1"/>
  <c r="AV56" i="1"/>
  <c r="AW56" i="1" s="1"/>
  <c r="AX56" i="1" s="1"/>
  <c r="AY56" i="1" s="1"/>
  <c r="AZ56" i="1" s="1"/>
  <c r="BA56" i="1" s="1"/>
  <c r="BB56" i="1" s="1"/>
  <c r="BC56" i="1" s="1"/>
  <c r="AR56" i="1"/>
  <c r="AS56" i="1" s="1"/>
  <c r="AT56" i="1" s="1"/>
  <c r="AU56" i="1" s="1"/>
  <c r="AN56" i="1"/>
  <c r="AO56" i="1" s="1"/>
  <c r="AP56" i="1" s="1"/>
  <c r="AQ56" i="1" s="1"/>
  <c r="AF56" i="1"/>
  <c r="AG56" i="1" s="1"/>
  <c r="AH56" i="1" s="1"/>
  <c r="AI56" i="1" s="1"/>
  <c r="AJ56" i="1" s="1"/>
  <c r="AK56" i="1" s="1"/>
  <c r="AL56" i="1" s="1"/>
  <c r="AM56" i="1" s="1"/>
  <c r="CB55" i="1"/>
  <c r="CC55" i="1" s="1"/>
  <c r="CD55" i="1" s="1"/>
  <c r="CE55" i="1" s="1"/>
  <c r="CF55" i="1" s="1"/>
  <c r="CG55" i="1" s="1"/>
  <c r="CH55" i="1" s="1"/>
  <c r="CI55" i="1" s="1"/>
  <c r="CJ55" i="1" s="1"/>
  <c r="CK55" i="1" s="1"/>
  <c r="CL55" i="1" s="1"/>
  <c r="CM55" i="1" s="1"/>
  <c r="BR55" i="1"/>
  <c r="BS55" i="1" s="1"/>
  <c r="BT55" i="1" s="1"/>
  <c r="BU55" i="1" s="1"/>
  <c r="BV55" i="1" s="1"/>
  <c r="BW55" i="1" s="1"/>
  <c r="BX55" i="1" s="1"/>
  <c r="BY55" i="1" s="1"/>
  <c r="BZ55" i="1" s="1"/>
  <c r="CA55" i="1" s="1"/>
  <c r="BP55" i="1"/>
  <c r="BQ55" i="1" s="1"/>
  <c r="BD55" i="1"/>
  <c r="BE55" i="1" s="1"/>
  <c r="BF55" i="1" s="1"/>
  <c r="BG55" i="1" s="1"/>
  <c r="BH55" i="1" s="1"/>
  <c r="BI55" i="1" s="1"/>
  <c r="BJ55" i="1" s="1"/>
  <c r="BK55" i="1" s="1"/>
  <c r="BL55" i="1" s="1"/>
  <c r="BM55" i="1" s="1"/>
  <c r="BN55" i="1" s="1"/>
  <c r="BO55" i="1" s="1"/>
  <c r="AR55" i="1"/>
  <c r="AS55" i="1" s="1"/>
  <c r="AT55" i="1" s="1"/>
  <c r="AU55" i="1" s="1"/>
  <c r="AV55" i="1" s="1"/>
  <c r="AW55" i="1" s="1"/>
  <c r="AX55" i="1" s="1"/>
  <c r="AY55" i="1" s="1"/>
  <c r="AZ55" i="1" s="1"/>
  <c r="BA55" i="1" s="1"/>
  <c r="BB55" i="1" s="1"/>
  <c r="BC55" i="1" s="1"/>
  <c r="AG55" i="1"/>
  <c r="AH55" i="1" s="1"/>
  <c r="AI55" i="1" s="1"/>
  <c r="AJ55" i="1" s="1"/>
  <c r="AK55" i="1" s="1"/>
  <c r="AL55" i="1" s="1"/>
  <c r="AM55" i="1" s="1"/>
  <c r="AN55" i="1" s="1"/>
  <c r="AO55" i="1" s="1"/>
  <c r="AP55" i="1" s="1"/>
  <c r="AQ55" i="1" s="1"/>
  <c r="AF55" i="1"/>
  <c r="CK54" i="1"/>
  <c r="CL54" i="1" s="1"/>
  <c r="CM54" i="1" s="1"/>
  <c r="CB54" i="1"/>
  <c r="CC54" i="1" s="1"/>
  <c r="CD54" i="1" s="1"/>
  <c r="CE54" i="1" s="1"/>
  <c r="CF54" i="1" s="1"/>
  <c r="CG54" i="1" s="1"/>
  <c r="CH54" i="1" s="1"/>
  <c r="CI54" i="1" s="1"/>
  <c r="CJ54" i="1" s="1"/>
  <c r="BT54" i="1"/>
  <c r="BU54" i="1" s="1"/>
  <c r="BV54" i="1" s="1"/>
  <c r="BW54" i="1" s="1"/>
  <c r="BX54" i="1" s="1"/>
  <c r="BY54" i="1" s="1"/>
  <c r="BZ54" i="1" s="1"/>
  <c r="CA54" i="1" s="1"/>
  <c r="BP54" i="1"/>
  <c r="BQ54" i="1" s="1"/>
  <c r="BR54" i="1" s="1"/>
  <c r="BS54" i="1" s="1"/>
  <c r="BE54" i="1"/>
  <c r="BF54" i="1" s="1"/>
  <c r="BG54" i="1" s="1"/>
  <c r="BH54" i="1" s="1"/>
  <c r="BI54" i="1" s="1"/>
  <c r="BJ54" i="1" s="1"/>
  <c r="BK54" i="1" s="1"/>
  <c r="BL54" i="1" s="1"/>
  <c r="BM54" i="1" s="1"/>
  <c r="BN54" i="1" s="1"/>
  <c r="BO54" i="1" s="1"/>
  <c r="BD54" i="1"/>
  <c r="AR54" i="1"/>
  <c r="AS54" i="1" s="1"/>
  <c r="AT54" i="1" s="1"/>
  <c r="AU54" i="1" s="1"/>
  <c r="AV54" i="1" s="1"/>
  <c r="AW54" i="1" s="1"/>
  <c r="AX54" i="1" s="1"/>
  <c r="AY54" i="1" s="1"/>
  <c r="AZ54" i="1" s="1"/>
  <c r="BA54" i="1" s="1"/>
  <c r="BB54" i="1" s="1"/>
  <c r="BC54" i="1" s="1"/>
  <c r="AG54" i="1"/>
  <c r="AH54" i="1" s="1"/>
  <c r="AI54" i="1" s="1"/>
  <c r="AJ54" i="1" s="1"/>
  <c r="AK54" i="1" s="1"/>
  <c r="AL54" i="1" s="1"/>
  <c r="AM54" i="1" s="1"/>
  <c r="AN54" i="1" s="1"/>
  <c r="AO54" i="1" s="1"/>
  <c r="AP54" i="1" s="1"/>
  <c r="AQ54" i="1" s="1"/>
  <c r="AF54" i="1"/>
  <c r="CF53" i="1"/>
  <c r="CG53" i="1" s="1"/>
  <c r="CH53" i="1" s="1"/>
  <c r="CI53" i="1" s="1"/>
  <c r="CJ53" i="1" s="1"/>
  <c r="CK53" i="1" s="1"/>
  <c r="CL53" i="1" s="1"/>
  <c r="CM53" i="1" s="1"/>
  <c r="CD53" i="1"/>
  <c r="CE53" i="1" s="1"/>
  <c r="CC53" i="1"/>
  <c r="CB53" i="1"/>
  <c r="BQ53" i="1"/>
  <c r="BR53" i="1" s="1"/>
  <c r="BS53" i="1" s="1"/>
  <c r="BT53" i="1" s="1"/>
  <c r="BU53" i="1" s="1"/>
  <c r="BV53" i="1" s="1"/>
  <c r="BW53" i="1" s="1"/>
  <c r="BX53" i="1" s="1"/>
  <c r="BY53" i="1" s="1"/>
  <c r="BZ53" i="1" s="1"/>
  <c r="CA53" i="1" s="1"/>
  <c r="BP53" i="1"/>
  <c r="BL53" i="1"/>
  <c r="BM53" i="1" s="1"/>
  <c r="BN53" i="1" s="1"/>
  <c r="BO53" i="1" s="1"/>
  <c r="BE53" i="1"/>
  <c r="BF53" i="1" s="1"/>
  <c r="BG53" i="1" s="1"/>
  <c r="BH53" i="1" s="1"/>
  <c r="BI53" i="1" s="1"/>
  <c r="BJ53" i="1" s="1"/>
  <c r="BK53" i="1" s="1"/>
  <c r="BD53" i="1"/>
  <c r="AR53" i="1"/>
  <c r="AS53" i="1" s="1"/>
  <c r="AT53" i="1" s="1"/>
  <c r="AU53" i="1" s="1"/>
  <c r="AV53" i="1" s="1"/>
  <c r="AW53" i="1" s="1"/>
  <c r="AX53" i="1" s="1"/>
  <c r="AY53" i="1" s="1"/>
  <c r="AZ53" i="1" s="1"/>
  <c r="BA53" i="1" s="1"/>
  <c r="BB53" i="1" s="1"/>
  <c r="BC53" i="1" s="1"/>
  <c r="AH53" i="1"/>
  <c r="AI53" i="1" s="1"/>
  <c r="AJ53" i="1" s="1"/>
  <c r="AK53" i="1" s="1"/>
  <c r="AL53" i="1" s="1"/>
  <c r="AM53" i="1" s="1"/>
  <c r="AN53" i="1" s="1"/>
  <c r="AO53" i="1" s="1"/>
  <c r="AP53" i="1" s="1"/>
  <c r="AQ53" i="1" s="1"/>
  <c r="AG53" i="1"/>
  <c r="AF53" i="1"/>
  <c r="CB52" i="1"/>
  <c r="CC52" i="1" s="1"/>
  <c r="CD52" i="1" s="1"/>
  <c r="CE52" i="1" s="1"/>
  <c r="CF52" i="1" s="1"/>
  <c r="CG52" i="1" s="1"/>
  <c r="CH52" i="1" s="1"/>
  <c r="CI52" i="1" s="1"/>
  <c r="CJ52" i="1" s="1"/>
  <c r="CK52" i="1" s="1"/>
  <c r="CL52" i="1" s="1"/>
  <c r="CM52" i="1" s="1"/>
  <c r="BP52" i="1"/>
  <c r="BQ52" i="1" s="1"/>
  <c r="BR52" i="1" s="1"/>
  <c r="BS52" i="1" s="1"/>
  <c r="BT52" i="1" s="1"/>
  <c r="BU52" i="1" s="1"/>
  <c r="BV52" i="1" s="1"/>
  <c r="BW52" i="1" s="1"/>
  <c r="BX52" i="1" s="1"/>
  <c r="BY52" i="1" s="1"/>
  <c r="BZ52" i="1" s="1"/>
  <c r="CA52" i="1" s="1"/>
  <c r="BK52" i="1"/>
  <c r="BL52" i="1" s="1"/>
  <c r="BM52" i="1" s="1"/>
  <c r="BN52" i="1" s="1"/>
  <c r="BO52" i="1" s="1"/>
  <c r="BI52" i="1"/>
  <c r="BJ52" i="1" s="1"/>
  <c r="BD52" i="1"/>
  <c r="BE52" i="1" s="1"/>
  <c r="BF52" i="1" s="1"/>
  <c r="BG52" i="1" s="1"/>
  <c r="BH52" i="1" s="1"/>
  <c r="AR52" i="1"/>
  <c r="AS52" i="1" s="1"/>
  <c r="AT52" i="1" s="1"/>
  <c r="AU52" i="1" s="1"/>
  <c r="AV52" i="1" s="1"/>
  <c r="AW52" i="1" s="1"/>
  <c r="AX52" i="1" s="1"/>
  <c r="AY52" i="1" s="1"/>
  <c r="AZ52" i="1" s="1"/>
  <c r="BA52" i="1" s="1"/>
  <c r="BB52" i="1" s="1"/>
  <c r="BC52" i="1" s="1"/>
  <c r="AF52" i="1"/>
  <c r="AG52" i="1" s="1"/>
  <c r="AH52" i="1" s="1"/>
  <c r="AI52" i="1" s="1"/>
  <c r="AJ52" i="1" s="1"/>
  <c r="AK52" i="1" s="1"/>
  <c r="AL52" i="1" s="1"/>
  <c r="AM52" i="1" s="1"/>
  <c r="AN52" i="1" s="1"/>
  <c r="AO52" i="1" s="1"/>
  <c r="AP52" i="1" s="1"/>
  <c r="AQ52" i="1" s="1"/>
  <c r="CC51" i="1"/>
  <c r="CD51" i="1" s="1"/>
  <c r="CE51" i="1" s="1"/>
  <c r="CF51" i="1" s="1"/>
  <c r="CG51" i="1" s="1"/>
  <c r="CH51" i="1" s="1"/>
  <c r="CI51" i="1" s="1"/>
  <c r="CJ51" i="1" s="1"/>
  <c r="CK51" i="1" s="1"/>
  <c r="CL51" i="1" s="1"/>
  <c r="CM51" i="1" s="1"/>
  <c r="CB51" i="1"/>
  <c r="BR51" i="1"/>
  <c r="BS51" i="1" s="1"/>
  <c r="BT51" i="1" s="1"/>
  <c r="BU51" i="1" s="1"/>
  <c r="BV51" i="1" s="1"/>
  <c r="BW51" i="1" s="1"/>
  <c r="BX51" i="1" s="1"/>
  <c r="BY51" i="1" s="1"/>
  <c r="BZ51" i="1" s="1"/>
  <c r="CA51" i="1" s="1"/>
  <c r="BQ51" i="1"/>
  <c r="BP51" i="1"/>
  <c r="BD51" i="1"/>
  <c r="BE51" i="1" s="1"/>
  <c r="BF51" i="1" s="1"/>
  <c r="BG51" i="1" s="1"/>
  <c r="BH51" i="1" s="1"/>
  <c r="BI51" i="1" s="1"/>
  <c r="BJ51" i="1" s="1"/>
  <c r="BK51" i="1" s="1"/>
  <c r="BL51" i="1" s="1"/>
  <c r="BM51" i="1" s="1"/>
  <c r="BN51" i="1" s="1"/>
  <c r="BO51" i="1" s="1"/>
  <c r="AR51" i="1"/>
  <c r="AS51" i="1" s="1"/>
  <c r="AT51" i="1" s="1"/>
  <c r="AU51" i="1" s="1"/>
  <c r="AV51" i="1" s="1"/>
  <c r="AW51" i="1" s="1"/>
  <c r="AX51" i="1" s="1"/>
  <c r="AY51" i="1" s="1"/>
  <c r="AZ51" i="1" s="1"/>
  <c r="BA51" i="1" s="1"/>
  <c r="BB51" i="1" s="1"/>
  <c r="BC51" i="1" s="1"/>
  <c r="AG51" i="1"/>
  <c r="AH51" i="1" s="1"/>
  <c r="AI51" i="1" s="1"/>
  <c r="AJ51" i="1" s="1"/>
  <c r="AK51" i="1" s="1"/>
  <c r="AL51" i="1" s="1"/>
  <c r="AM51" i="1" s="1"/>
  <c r="AN51" i="1" s="1"/>
  <c r="AO51" i="1" s="1"/>
  <c r="AP51" i="1" s="1"/>
  <c r="AQ51" i="1" s="1"/>
  <c r="AF51" i="1"/>
  <c r="CC50" i="1"/>
  <c r="CD50" i="1" s="1"/>
  <c r="CE50" i="1" s="1"/>
  <c r="CF50" i="1" s="1"/>
  <c r="CG50" i="1" s="1"/>
  <c r="CH50" i="1" s="1"/>
  <c r="CI50" i="1" s="1"/>
  <c r="CJ50" i="1" s="1"/>
  <c r="CK50" i="1" s="1"/>
  <c r="CL50" i="1" s="1"/>
  <c r="CM50" i="1" s="1"/>
  <c r="CB50" i="1"/>
  <c r="BS50" i="1"/>
  <c r="BT50" i="1" s="1"/>
  <c r="BU50" i="1" s="1"/>
  <c r="BV50" i="1" s="1"/>
  <c r="BW50" i="1" s="1"/>
  <c r="BX50" i="1" s="1"/>
  <c r="BY50" i="1" s="1"/>
  <c r="BZ50" i="1" s="1"/>
  <c r="CA50" i="1" s="1"/>
  <c r="BR50" i="1"/>
  <c r="BQ50" i="1"/>
  <c r="BP50" i="1"/>
  <c r="BD50" i="1"/>
  <c r="BE50" i="1" s="1"/>
  <c r="BF50" i="1" s="1"/>
  <c r="BG50" i="1" s="1"/>
  <c r="BH50" i="1" s="1"/>
  <c r="BI50" i="1" s="1"/>
  <c r="BJ50" i="1" s="1"/>
  <c r="BK50" i="1" s="1"/>
  <c r="BL50" i="1" s="1"/>
  <c r="BM50" i="1" s="1"/>
  <c r="BN50" i="1" s="1"/>
  <c r="BO50" i="1" s="1"/>
  <c r="AT50" i="1"/>
  <c r="AU50" i="1" s="1"/>
  <c r="AV50" i="1" s="1"/>
  <c r="AW50" i="1" s="1"/>
  <c r="AX50" i="1" s="1"/>
  <c r="AY50" i="1" s="1"/>
  <c r="AZ50" i="1" s="1"/>
  <c r="BA50" i="1" s="1"/>
  <c r="BB50" i="1" s="1"/>
  <c r="BC50" i="1" s="1"/>
  <c r="AS50" i="1"/>
  <c r="AR50" i="1"/>
  <c r="AN50" i="1"/>
  <c r="AO50" i="1" s="1"/>
  <c r="AP50" i="1" s="1"/>
  <c r="AQ50" i="1" s="1"/>
  <c r="AM50" i="1"/>
  <c r="AL50" i="1"/>
  <c r="AI50" i="1"/>
  <c r="AJ50" i="1" s="1"/>
  <c r="AK50" i="1" s="1"/>
  <c r="AF50" i="1"/>
  <c r="AG50" i="1" s="1"/>
  <c r="AH50" i="1" s="1"/>
  <c r="CC49" i="1"/>
  <c r="CD49" i="1" s="1"/>
  <c r="CE49" i="1" s="1"/>
  <c r="CF49" i="1" s="1"/>
  <c r="CG49" i="1" s="1"/>
  <c r="CH49" i="1" s="1"/>
  <c r="CI49" i="1" s="1"/>
  <c r="CJ49" i="1" s="1"/>
  <c r="CK49" i="1" s="1"/>
  <c r="CL49" i="1" s="1"/>
  <c r="CM49" i="1" s="1"/>
  <c r="CB49" i="1"/>
  <c r="BP49" i="1"/>
  <c r="BQ49" i="1" s="1"/>
  <c r="BR49" i="1" s="1"/>
  <c r="BS49" i="1" s="1"/>
  <c r="BT49" i="1" s="1"/>
  <c r="BU49" i="1" s="1"/>
  <c r="BV49" i="1" s="1"/>
  <c r="BW49" i="1" s="1"/>
  <c r="BX49" i="1" s="1"/>
  <c r="BY49" i="1" s="1"/>
  <c r="BZ49" i="1" s="1"/>
  <c r="CA49" i="1" s="1"/>
  <c r="BE49" i="1"/>
  <c r="BF49" i="1" s="1"/>
  <c r="BG49" i="1" s="1"/>
  <c r="BH49" i="1" s="1"/>
  <c r="BI49" i="1" s="1"/>
  <c r="BJ49" i="1" s="1"/>
  <c r="BK49" i="1" s="1"/>
  <c r="BL49" i="1" s="1"/>
  <c r="BM49" i="1" s="1"/>
  <c r="BN49" i="1" s="1"/>
  <c r="BO49" i="1" s="1"/>
  <c r="BD49" i="1"/>
  <c r="AS49" i="1"/>
  <c r="AT49" i="1" s="1"/>
  <c r="AU49" i="1" s="1"/>
  <c r="AV49" i="1" s="1"/>
  <c r="AW49" i="1" s="1"/>
  <c r="AX49" i="1" s="1"/>
  <c r="AY49" i="1" s="1"/>
  <c r="AZ49" i="1" s="1"/>
  <c r="BA49" i="1" s="1"/>
  <c r="BB49" i="1" s="1"/>
  <c r="BC49" i="1" s="1"/>
  <c r="AR49" i="1"/>
  <c r="AH49" i="1"/>
  <c r="AI49" i="1" s="1"/>
  <c r="AJ49" i="1" s="1"/>
  <c r="AK49" i="1" s="1"/>
  <c r="AL49" i="1" s="1"/>
  <c r="AM49" i="1" s="1"/>
  <c r="AN49" i="1" s="1"/>
  <c r="AO49" i="1" s="1"/>
  <c r="AP49" i="1" s="1"/>
  <c r="AQ49" i="1" s="1"/>
  <c r="AG49" i="1"/>
  <c r="AF49" i="1"/>
  <c r="CC48" i="1"/>
  <c r="CD48" i="1" s="1"/>
  <c r="CE48" i="1" s="1"/>
  <c r="CF48" i="1" s="1"/>
  <c r="CG48" i="1" s="1"/>
  <c r="CH48" i="1" s="1"/>
  <c r="CI48" i="1" s="1"/>
  <c r="CJ48" i="1" s="1"/>
  <c r="CK48" i="1" s="1"/>
  <c r="CL48" i="1" s="1"/>
  <c r="CM48" i="1" s="1"/>
  <c r="CB48" i="1"/>
  <c r="BP48" i="1"/>
  <c r="BQ48" i="1" s="1"/>
  <c r="BR48" i="1" s="1"/>
  <c r="BS48" i="1" s="1"/>
  <c r="BT48" i="1" s="1"/>
  <c r="BU48" i="1" s="1"/>
  <c r="BV48" i="1" s="1"/>
  <c r="BW48" i="1" s="1"/>
  <c r="BX48" i="1" s="1"/>
  <c r="BY48" i="1" s="1"/>
  <c r="BZ48" i="1" s="1"/>
  <c r="CA48" i="1" s="1"/>
  <c r="BE48" i="1"/>
  <c r="BF48" i="1" s="1"/>
  <c r="BG48" i="1" s="1"/>
  <c r="BH48" i="1" s="1"/>
  <c r="BI48" i="1" s="1"/>
  <c r="BJ48" i="1" s="1"/>
  <c r="BK48" i="1" s="1"/>
  <c r="BL48" i="1" s="1"/>
  <c r="BM48" i="1" s="1"/>
  <c r="BN48" i="1" s="1"/>
  <c r="BO48" i="1" s="1"/>
  <c r="BD48" i="1"/>
  <c r="AR48" i="1"/>
  <c r="AS48" i="1" s="1"/>
  <c r="AT48" i="1" s="1"/>
  <c r="AU48" i="1" s="1"/>
  <c r="AV48" i="1" s="1"/>
  <c r="AW48" i="1" s="1"/>
  <c r="AX48" i="1" s="1"/>
  <c r="AY48" i="1" s="1"/>
  <c r="AZ48" i="1" s="1"/>
  <c r="BA48" i="1" s="1"/>
  <c r="BB48" i="1" s="1"/>
  <c r="BC48" i="1" s="1"/>
  <c r="AF48" i="1"/>
  <c r="AG48" i="1" s="1"/>
  <c r="AH48" i="1" s="1"/>
  <c r="AI48" i="1" s="1"/>
  <c r="AJ48" i="1" s="1"/>
  <c r="AK48" i="1" s="1"/>
  <c r="AL48" i="1" s="1"/>
  <c r="AM48" i="1" s="1"/>
  <c r="AN48" i="1" s="1"/>
  <c r="AO48" i="1" s="1"/>
  <c r="AP48" i="1" s="1"/>
  <c r="AQ48" i="1" s="1"/>
  <c r="CD47" i="1"/>
  <c r="CE47" i="1" s="1"/>
  <c r="CF47" i="1" s="1"/>
  <c r="CG47" i="1" s="1"/>
  <c r="CH47" i="1" s="1"/>
  <c r="CI47" i="1" s="1"/>
  <c r="CJ47" i="1" s="1"/>
  <c r="CK47" i="1" s="1"/>
  <c r="CL47" i="1" s="1"/>
  <c r="CM47" i="1" s="1"/>
  <c r="CC47" i="1"/>
  <c r="CB47" i="1"/>
  <c r="BV47" i="1"/>
  <c r="BW47" i="1" s="1"/>
  <c r="BX47" i="1" s="1"/>
  <c r="BY47" i="1" s="1"/>
  <c r="BZ47" i="1" s="1"/>
  <c r="CA47" i="1" s="1"/>
  <c r="BP47" i="1"/>
  <c r="BQ47" i="1" s="1"/>
  <c r="BR47" i="1" s="1"/>
  <c r="BS47" i="1" s="1"/>
  <c r="BT47" i="1" s="1"/>
  <c r="BU47" i="1" s="1"/>
  <c r="BF47" i="1"/>
  <c r="BG47" i="1" s="1"/>
  <c r="BH47" i="1" s="1"/>
  <c r="BI47" i="1" s="1"/>
  <c r="BJ47" i="1" s="1"/>
  <c r="BK47" i="1" s="1"/>
  <c r="BL47" i="1" s="1"/>
  <c r="BM47" i="1" s="1"/>
  <c r="BN47" i="1" s="1"/>
  <c r="BO47" i="1" s="1"/>
  <c r="BE47" i="1"/>
  <c r="BD47" i="1"/>
  <c r="AU47" i="1"/>
  <c r="AV47" i="1" s="1"/>
  <c r="AW47" i="1" s="1"/>
  <c r="AX47" i="1" s="1"/>
  <c r="AY47" i="1" s="1"/>
  <c r="AZ47" i="1" s="1"/>
  <c r="BA47" i="1" s="1"/>
  <c r="BB47" i="1" s="1"/>
  <c r="BC47" i="1" s="1"/>
  <c r="AR47" i="1"/>
  <c r="AS47" i="1" s="1"/>
  <c r="AT47" i="1" s="1"/>
  <c r="AF47" i="1"/>
  <c r="AG47" i="1" s="1"/>
  <c r="AH47" i="1" s="1"/>
  <c r="AI47" i="1" s="1"/>
  <c r="AJ47" i="1" s="1"/>
  <c r="AK47" i="1" s="1"/>
  <c r="AL47" i="1" s="1"/>
  <c r="AM47" i="1" s="1"/>
  <c r="AN47" i="1" s="1"/>
  <c r="AO47" i="1" s="1"/>
  <c r="AP47" i="1" s="1"/>
  <c r="AQ47" i="1" s="1"/>
  <c r="CE46" i="1"/>
  <c r="CF46" i="1" s="1"/>
  <c r="CG46" i="1" s="1"/>
  <c r="CH46" i="1" s="1"/>
  <c r="CI46" i="1" s="1"/>
  <c r="CJ46" i="1" s="1"/>
  <c r="CK46" i="1" s="1"/>
  <c r="CL46" i="1" s="1"/>
  <c r="CM46" i="1" s="1"/>
  <c r="CB46" i="1"/>
  <c r="CC46" i="1" s="1"/>
  <c r="CD46" i="1" s="1"/>
  <c r="BQ46" i="1"/>
  <c r="BR46" i="1" s="1"/>
  <c r="BS46" i="1" s="1"/>
  <c r="BT46" i="1" s="1"/>
  <c r="BU46" i="1" s="1"/>
  <c r="BV46" i="1" s="1"/>
  <c r="BW46" i="1" s="1"/>
  <c r="BX46" i="1" s="1"/>
  <c r="BY46" i="1" s="1"/>
  <c r="BZ46" i="1" s="1"/>
  <c r="CA46" i="1" s="1"/>
  <c r="BP46" i="1"/>
  <c r="BG46" i="1"/>
  <c r="BH46" i="1" s="1"/>
  <c r="BI46" i="1" s="1"/>
  <c r="BJ46" i="1" s="1"/>
  <c r="BK46" i="1" s="1"/>
  <c r="BL46" i="1" s="1"/>
  <c r="BM46" i="1" s="1"/>
  <c r="BN46" i="1" s="1"/>
  <c r="BO46" i="1" s="1"/>
  <c r="BF46" i="1"/>
  <c r="BE46" i="1"/>
  <c r="BD46" i="1"/>
  <c r="AS46" i="1"/>
  <c r="AT46" i="1" s="1"/>
  <c r="AU46" i="1" s="1"/>
  <c r="AV46" i="1" s="1"/>
  <c r="AW46" i="1" s="1"/>
  <c r="AX46" i="1" s="1"/>
  <c r="AY46" i="1" s="1"/>
  <c r="AZ46" i="1" s="1"/>
  <c r="BA46" i="1" s="1"/>
  <c r="BB46" i="1" s="1"/>
  <c r="BC46" i="1" s="1"/>
  <c r="AR46" i="1"/>
  <c r="AJ46" i="1"/>
  <c r="AK46" i="1" s="1"/>
  <c r="AL46" i="1" s="1"/>
  <c r="AM46" i="1" s="1"/>
  <c r="AN46" i="1" s="1"/>
  <c r="AO46" i="1" s="1"/>
  <c r="AP46" i="1" s="1"/>
  <c r="AQ46" i="1" s="1"/>
  <c r="AG46" i="1"/>
  <c r="AH46" i="1" s="1"/>
  <c r="AI46" i="1" s="1"/>
  <c r="AF46" i="1"/>
  <c r="CB45" i="1"/>
  <c r="CC45" i="1" s="1"/>
  <c r="CD45" i="1" s="1"/>
  <c r="CE45" i="1" s="1"/>
  <c r="CF45" i="1" s="1"/>
  <c r="CG45" i="1" s="1"/>
  <c r="CH45" i="1" s="1"/>
  <c r="CI45" i="1" s="1"/>
  <c r="CJ45" i="1" s="1"/>
  <c r="CK45" i="1" s="1"/>
  <c r="CL45" i="1" s="1"/>
  <c r="CM45" i="1" s="1"/>
  <c r="BR45" i="1"/>
  <c r="BS45" i="1" s="1"/>
  <c r="BT45" i="1" s="1"/>
  <c r="BU45" i="1" s="1"/>
  <c r="BV45" i="1" s="1"/>
  <c r="BW45" i="1" s="1"/>
  <c r="BX45" i="1" s="1"/>
  <c r="BY45" i="1" s="1"/>
  <c r="BZ45" i="1" s="1"/>
  <c r="CA45" i="1" s="1"/>
  <c r="BQ45" i="1"/>
  <c r="BP45" i="1"/>
  <c r="BH45" i="1"/>
  <c r="BI45" i="1" s="1"/>
  <c r="BJ45" i="1" s="1"/>
  <c r="BK45" i="1" s="1"/>
  <c r="BL45" i="1" s="1"/>
  <c r="BM45" i="1" s="1"/>
  <c r="BN45" i="1" s="1"/>
  <c r="BO45" i="1" s="1"/>
  <c r="BE45" i="1"/>
  <c r="BF45" i="1" s="1"/>
  <c r="BG45" i="1" s="1"/>
  <c r="BD45" i="1"/>
  <c r="AR45" i="1"/>
  <c r="AS45" i="1" s="1"/>
  <c r="AT45" i="1" s="1"/>
  <c r="AU45" i="1" s="1"/>
  <c r="AV45" i="1" s="1"/>
  <c r="AW45" i="1" s="1"/>
  <c r="AX45" i="1" s="1"/>
  <c r="AY45" i="1" s="1"/>
  <c r="AZ45" i="1" s="1"/>
  <c r="BA45" i="1" s="1"/>
  <c r="BB45" i="1" s="1"/>
  <c r="BC45" i="1" s="1"/>
  <c r="AO45" i="1"/>
  <c r="AP45" i="1" s="1"/>
  <c r="AQ45" i="1" s="1"/>
  <c r="AN45" i="1"/>
  <c r="AF45" i="1"/>
  <c r="AG45" i="1" s="1"/>
  <c r="AH45" i="1" s="1"/>
  <c r="AI45" i="1" s="1"/>
  <c r="AJ45" i="1" s="1"/>
  <c r="AK45" i="1" s="1"/>
  <c r="AL45" i="1" s="1"/>
  <c r="AM45" i="1" s="1"/>
  <c r="CB44" i="1"/>
  <c r="CC44" i="1" s="1"/>
  <c r="CD44" i="1" s="1"/>
  <c r="CE44" i="1" s="1"/>
  <c r="CF44" i="1" s="1"/>
  <c r="CG44" i="1" s="1"/>
  <c r="CH44" i="1" s="1"/>
  <c r="CI44" i="1" s="1"/>
  <c r="CJ44" i="1" s="1"/>
  <c r="CK44" i="1" s="1"/>
  <c r="CL44" i="1" s="1"/>
  <c r="CM44" i="1" s="1"/>
  <c r="BP44" i="1"/>
  <c r="BQ44" i="1" s="1"/>
  <c r="BR44" i="1" s="1"/>
  <c r="BS44" i="1" s="1"/>
  <c r="BT44" i="1" s="1"/>
  <c r="BU44" i="1" s="1"/>
  <c r="BV44" i="1" s="1"/>
  <c r="BW44" i="1" s="1"/>
  <c r="BX44" i="1" s="1"/>
  <c r="BY44" i="1" s="1"/>
  <c r="BZ44" i="1" s="1"/>
  <c r="CA44" i="1" s="1"/>
  <c r="BE44" i="1"/>
  <c r="BF44" i="1" s="1"/>
  <c r="BG44" i="1" s="1"/>
  <c r="BH44" i="1" s="1"/>
  <c r="BI44" i="1" s="1"/>
  <c r="BJ44" i="1" s="1"/>
  <c r="BK44" i="1" s="1"/>
  <c r="BL44" i="1" s="1"/>
  <c r="BM44" i="1" s="1"/>
  <c r="BN44" i="1" s="1"/>
  <c r="BO44" i="1" s="1"/>
  <c r="BD44" i="1"/>
  <c r="AR44" i="1"/>
  <c r="AS44" i="1" s="1"/>
  <c r="AT44" i="1" s="1"/>
  <c r="AU44" i="1" s="1"/>
  <c r="AV44" i="1" s="1"/>
  <c r="AW44" i="1" s="1"/>
  <c r="AX44" i="1" s="1"/>
  <c r="AY44" i="1" s="1"/>
  <c r="AZ44" i="1" s="1"/>
  <c r="BA44" i="1" s="1"/>
  <c r="BB44" i="1" s="1"/>
  <c r="BC44" i="1" s="1"/>
  <c r="AF44" i="1"/>
  <c r="AG44" i="1" s="1"/>
  <c r="AH44" i="1" s="1"/>
  <c r="AI44" i="1" s="1"/>
  <c r="AJ44" i="1" s="1"/>
  <c r="AK44" i="1" s="1"/>
  <c r="AL44" i="1" s="1"/>
  <c r="AM44" i="1" s="1"/>
  <c r="AN44" i="1" s="1"/>
  <c r="AO44" i="1" s="1"/>
  <c r="AP44" i="1" s="1"/>
  <c r="AQ44" i="1" s="1"/>
  <c r="CC43" i="1"/>
  <c r="CD43" i="1" s="1"/>
  <c r="CE43" i="1" s="1"/>
  <c r="CF43" i="1" s="1"/>
  <c r="CG43" i="1" s="1"/>
  <c r="CH43" i="1" s="1"/>
  <c r="CI43" i="1" s="1"/>
  <c r="CJ43" i="1" s="1"/>
  <c r="CK43" i="1" s="1"/>
  <c r="CL43" i="1" s="1"/>
  <c r="CM43" i="1" s="1"/>
  <c r="CB43" i="1"/>
  <c r="BP43" i="1"/>
  <c r="BQ43" i="1" s="1"/>
  <c r="BR43" i="1" s="1"/>
  <c r="BS43" i="1" s="1"/>
  <c r="BT43" i="1" s="1"/>
  <c r="BU43" i="1" s="1"/>
  <c r="BV43" i="1" s="1"/>
  <c r="BW43" i="1" s="1"/>
  <c r="BX43" i="1" s="1"/>
  <c r="BY43" i="1" s="1"/>
  <c r="BZ43" i="1" s="1"/>
  <c r="CA43" i="1" s="1"/>
  <c r="BF43" i="1"/>
  <c r="BG43" i="1" s="1"/>
  <c r="BH43" i="1" s="1"/>
  <c r="BI43" i="1" s="1"/>
  <c r="BJ43" i="1" s="1"/>
  <c r="BK43" i="1" s="1"/>
  <c r="BL43" i="1" s="1"/>
  <c r="BM43" i="1" s="1"/>
  <c r="BN43" i="1" s="1"/>
  <c r="BO43" i="1" s="1"/>
  <c r="BE43" i="1"/>
  <c r="BD43" i="1"/>
  <c r="AS43" i="1"/>
  <c r="AT43" i="1" s="1"/>
  <c r="AU43" i="1" s="1"/>
  <c r="AV43" i="1" s="1"/>
  <c r="AW43" i="1" s="1"/>
  <c r="AX43" i="1" s="1"/>
  <c r="AY43" i="1" s="1"/>
  <c r="AZ43" i="1" s="1"/>
  <c r="BA43" i="1" s="1"/>
  <c r="BB43" i="1" s="1"/>
  <c r="BC43" i="1" s="1"/>
  <c r="AR43" i="1"/>
  <c r="AF43" i="1"/>
  <c r="AG43" i="1" s="1"/>
  <c r="AH43" i="1" s="1"/>
  <c r="AI43" i="1" s="1"/>
  <c r="AJ43" i="1" s="1"/>
  <c r="AK43" i="1" s="1"/>
  <c r="AL43" i="1" s="1"/>
  <c r="AM43" i="1" s="1"/>
  <c r="AN43" i="1" s="1"/>
  <c r="AO43" i="1" s="1"/>
  <c r="AP43" i="1" s="1"/>
  <c r="AQ43" i="1" s="1"/>
  <c r="CB42" i="1"/>
  <c r="CC42" i="1" s="1"/>
  <c r="CD42" i="1" s="1"/>
  <c r="CE42" i="1" s="1"/>
  <c r="CF42" i="1" s="1"/>
  <c r="CG42" i="1" s="1"/>
  <c r="CH42" i="1" s="1"/>
  <c r="CI42" i="1" s="1"/>
  <c r="CJ42" i="1" s="1"/>
  <c r="CK42" i="1" s="1"/>
  <c r="CL42" i="1" s="1"/>
  <c r="CM42" i="1" s="1"/>
  <c r="BY42" i="1"/>
  <c r="BZ42" i="1" s="1"/>
  <c r="CA42" i="1" s="1"/>
  <c r="BP42" i="1"/>
  <c r="BQ42" i="1" s="1"/>
  <c r="BR42" i="1" s="1"/>
  <c r="BS42" i="1" s="1"/>
  <c r="BT42" i="1" s="1"/>
  <c r="BU42" i="1" s="1"/>
  <c r="BV42" i="1" s="1"/>
  <c r="BW42" i="1" s="1"/>
  <c r="BX42" i="1" s="1"/>
  <c r="BD42" i="1"/>
  <c r="BE42" i="1" s="1"/>
  <c r="BF42" i="1" s="1"/>
  <c r="BG42" i="1" s="1"/>
  <c r="BH42" i="1" s="1"/>
  <c r="BI42" i="1" s="1"/>
  <c r="BJ42" i="1" s="1"/>
  <c r="BK42" i="1" s="1"/>
  <c r="BL42" i="1" s="1"/>
  <c r="BM42" i="1" s="1"/>
  <c r="BN42" i="1" s="1"/>
  <c r="BO42" i="1" s="1"/>
  <c r="AS42" i="1"/>
  <c r="AT42" i="1" s="1"/>
  <c r="AU42" i="1" s="1"/>
  <c r="AV42" i="1" s="1"/>
  <c r="AW42" i="1" s="1"/>
  <c r="AX42" i="1" s="1"/>
  <c r="AY42" i="1" s="1"/>
  <c r="AZ42" i="1" s="1"/>
  <c r="BA42" i="1" s="1"/>
  <c r="BB42" i="1" s="1"/>
  <c r="BC42" i="1" s="1"/>
  <c r="AR42" i="1"/>
  <c r="AG42" i="1"/>
  <c r="AH42" i="1" s="1"/>
  <c r="AI42" i="1" s="1"/>
  <c r="AJ42" i="1" s="1"/>
  <c r="AK42" i="1" s="1"/>
  <c r="AL42" i="1" s="1"/>
  <c r="AM42" i="1" s="1"/>
  <c r="AN42" i="1" s="1"/>
  <c r="AO42" i="1" s="1"/>
  <c r="AP42" i="1" s="1"/>
  <c r="AQ42" i="1" s="1"/>
  <c r="AF42" i="1"/>
  <c r="CK41" i="1"/>
  <c r="CL41" i="1" s="1"/>
  <c r="CM41" i="1" s="1"/>
  <c r="CB41" i="1"/>
  <c r="CC41" i="1" s="1"/>
  <c r="CD41" i="1" s="1"/>
  <c r="CE41" i="1" s="1"/>
  <c r="CF41" i="1" s="1"/>
  <c r="CG41" i="1" s="1"/>
  <c r="CH41" i="1" s="1"/>
  <c r="CI41" i="1" s="1"/>
  <c r="CJ41" i="1" s="1"/>
  <c r="BP41" i="1"/>
  <c r="BQ41" i="1" s="1"/>
  <c r="BR41" i="1" s="1"/>
  <c r="BS41" i="1" s="1"/>
  <c r="BT41" i="1" s="1"/>
  <c r="BU41" i="1" s="1"/>
  <c r="BV41" i="1" s="1"/>
  <c r="BW41" i="1" s="1"/>
  <c r="BX41" i="1" s="1"/>
  <c r="BY41" i="1" s="1"/>
  <c r="BZ41" i="1" s="1"/>
  <c r="CA41" i="1" s="1"/>
  <c r="BD41" i="1"/>
  <c r="BE41" i="1" s="1"/>
  <c r="BF41" i="1" s="1"/>
  <c r="BG41" i="1" s="1"/>
  <c r="BH41" i="1" s="1"/>
  <c r="BI41" i="1" s="1"/>
  <c r="BJ41" i="1" s="1"/>
  <c r="BK41" i="1" s="1"/>
  <c r="BL41" i="1" s="1"/>
  <c r="BM41" i="1" s="1"/>
  <c r="BN41" i="1" s="1"/>
  <c r="BO41" i="1" s="1"/>
  <c r="AR41" i="1"/>
  <c r="AS41" i="1" s="1"/>
  <c r="AT41" i="1" s="1"/>
  <c r="AU41" i="1" s="1"/>
  <c r="AV41" i="1" s="1"/>
  <c r="AW41" i="1" s="1"/>
  <c r="AX41" i="1" s="1"/>
  <c r="AY41" i="1" s="1"/>
  <c r="AZ41" i="1" s="1"/>
  <c r="BA41" i="1" s="1"/>
  <c r="BB41" i="1" s="1"/>
  <c r="BC41" i="1" s="1"/>
  <c r="AJ41" i="1"/>
  <c r="AK41" i="1" s="1"/>
  <c r="AL41" i="1" s="1"/>
  <c r="AM41" i="1" s="1"/>
  <c r="AN41" i="1" s="1"/>
  <c r="AO41" i="1" s="1"/>
  <c r="AP41" i="1" s="1"/>
  <c r="AQ41" i="1" s="1"/>
  <c r="AF41" i="1"/>
  <c r="AG41" i="1" s="1"/>
  <c r="AH41" i="1" s="1"/>
  <c r="AI41" i="1" s="1"/>
  <c r="CB40" i="1"/>
  <c r="CC40" i="1" s="1"/>
  <c r="CD40" i="1" s="1"/>
  <c r="CE40" i="1" s="1"/>
  <c r="CF40" i="1" s="1"/>
  <c r="CG40" i="1" s="1"/>
  <c r="CH40" i="1" s="1"/>
  <c r="CI40" i="1" s="1"/>
  <c r="CJ40" i="1" s="1"/>
  <c r="CK40" i="1" s="1"/>
  <c r="CL40" i="1" s="1"/>
  <c r="CM40" i="1" s="1"/>
  <c r="BQ40" i="1"/>
  <c r="BR40" i="1" s="1"/>
  <c r="BS40" i="1" s="1"/>
  <c r="BT40" i="1" s="1"/>
  <c r="BU40" i="1" s="1"/>
  <c r="BV40" i="1" s="1"/>
  <c r="BW40" i="1" s="1"/>
  <c r="BX40" i="1" s="1"/>
  <c r="BY40" i="1" s="1"/>
  <c r="BZ40" i="1" s="1"/>
  <c r="CA40" i="1" s="1"/>
  <c r="BP40" i="1"/>
  <c r="BI40" i="1"/>
  <c r="BJ40" i="1" s="1"/>
  <c r="BK40" i="1" s="1"/>
  <c r="BL40" i="1" s="1"/>
  <c r="BM40" i="1" s="1"/>
  <c r="BN40" i="1" s="1"/>
  <c r="BO40" i="1" s="1"/>
  <c r="BE40" i="1"/>
  <c r="BF40" i="1" s="1"/>
  <c r="BG40" i="1" s="1"/>
  <c r="BH40" i="1" s="1"/>
  <c r="BD40" i="1"/>
  <c r="AR40" i="1"/>
  <c r="AS40" i="1" s="1"/>
  <c r="AT40" i="1" s="1"/>
  <c r="AU40" i="1" s="1"/>
  <c r="AV40" i="1" s="1"/>
  <c r="AW40" i="1" s="1"/>
  <c r="AX40" i="1" s="1"/>
  <c r="AY40" i="1" s="1"/>
  <c r="AZ40" i="1" s="1"/>
  <c r="BA40" i="1" s="1"/>
  <c r="BB40" i="1" s="1"/>
  <c r="BC40" i="1" s="1"/>
  <c r="AF40" i="1"/>
  <c r="AG40" i="1" s="1"/>
  <c r="AH40" i="1" s="1"/>
  <c r="AI40" i="1" s="1"/>
  <c r="AJ40" i="1" s="1"/>
  <c r="AK40" i="1" s="1"/>
  <c r="AL40" i="1" s="1"/>
  <c r="AM40" i="1" s="1"/>
  <c r="AN40" i="1" s="1"/>
  <c r="AO40" i="1" s="1"/>
  <c r="AP40" i="1" s="1"/>
  <c r="AQ40" i="1" s="1"/>
  <c r="CC39" i="1"/>
  <c r="CD39" i="1" s="1"/>
  <c r="CE39" i="1" s="1"/>
  <c r="CF39" i="1" s="1"/>
  <c r="CG39" i="1" s="1"/>
  <c r="CH39" i="1" s="1"/>
  <c r="CI39" i="1" s="1"/>
  <c r="CJ39" i="1" s="1"/>
  <c r="CK39" i="1" s="1"/>
  <c r="CL39" i="1" s="1"/>
  <c r="CM39" i="1" s="1"/>
  <c r="CB39" i="1"/>
  <c r="BP39" i="1"/>
  <c r="BQ39" i="1" s="1"/>
  <c r="BR39" i="1" s="1"/>
  <c r="BS39" i="1" s="1"/>
  <c r="BT39" i="1" s="1"/>
  <c r="BU39" i="1" s="1"/>
  <c r="BV39" i="1" s="1"/>
  <c r="BW39" i="1" s="1"/>
  <c r="BX39" i="1" s="1"/>
  <c r="BY39" i="1" s="1"/>
  <c r="BZ39" i="1" s="1"/>
  <c r="CA39" i="1" s="1"/>
  <c r="BN39" i="1"/>
  <c r="BO39" i="1" s="1"/>
  <c r="BH39" i="1"/>
  <c r="BI39" i="1" s="1"/>
  <c r="BJ39" i="1" s="1"/>
  <c r="BK39" i="1" s="1"/>
  <c r="BL39" i="1" s="1"/>
  <c r="BM39" i="1" s="1"/>
  <c r="BG39" i="1"/>
  <c r="BD39" i="1"/>
  <c r="BE39" i="1" s="1"/>
  <c r="BF39" i="1" s="1"/>
  <c r="AU39" i="1"/>
  <c r="AV39" i="1" s="1"/>
  <c r="AW39" i="1" s="1"/>
  <c r="AX39" i="1" s="1"/>
  <c r="AY39" i="1" s="1"/>
  <c r="AZ39" i="1" s="1"/>
  <c r="BA39" i="1" s="1"/>
  <c r="BB39" i="1" s="1"/>
  <c r="BC39" i="1" s="1"/>
  <c r="AT39" i="1"/>
  <c r="AS39" i="1"/>
  <c r="AR39" i="1"/>
  <c r="AF39" i="1"/>
  <c r="AG39" i="1" s="1"/>
  <c r="AH39" i="1" s="1"/>
  <c r="AI39" i="1" s="1"/>
  <c r="AJ39" i="1" s="1"/>
  <c r="AK39" i="1" s="1"/>
  <c r="AL39" i="1" s="1"/>
  <c r="AM39" i="1" s="1"/>
  <c r="AN39" i="1" s="1"/>
  <c r="AO39" i="1" s="1"/>
  <c r="AP39" i="1" s="1"/>
  <c r="AQ39" i="1" s="1"/>
  <c r="CD38" i="1"/>
  <c r="CE38" i="1" s="1"/>
  <c r="CF38" i="1" s="1"/>
  <c r="CG38" i="1" s="1"/>
  <c r="CH38" i="1" s="1"/>
  <c r="CI38" i="1" s="1"/>
  <c r="CJ38" i="1" s="1"/>
  <c r="CK38" i="1" s="1"/>
  <c r="CL38" i="1" s="1"/>
  <c r="CM38" i="1" s="1"/>
  <c r="CC38" i="1"/>
  <c r="CB38" i="1"/>
  <c r="BP38" i="1"/>
  <c r="BQ38" i="1" s="1"/>
  <c r="BR38" i="1" s="1"/>
  <c r="BS38" i="1" s="1"/>
  <c r="BT38" i="1" s="1"/>
  <c r="BU38" i="1" s="1"/>
  <c r="BV38" i="1" s="1"/>
  <c r="BW38" i="1" s="1"/>
  <c r="BX38" i="1" s="1"/>
  <c r="BY38" i="1" s="1"/>
  <c r="BZ38" i="1" s="1"/>
  <c r="CA38" i="1" s="1"/>
  <c r="BF38" i="1"/>
  <c r="BG38" i="1" s="1"/>
  <c r="BH38" i="1" s="1"/>
  <c r="BI38" i="1" s="1"/>
  <c r="BJ38" i="1" s="1"/>
  <c r="BK38" i="1" s="1"/>
  <c r="BL38" i="1" s="1"/>
  <c r="BM38" i="1" s="1"/>
  <c r="BN38" i="1" s="1"/>
  <c r="BO38" i="1" s="1"/>
  <c r="BE38" i="1"/>
  <c r="BD38" i="1"/>
  <c r="AV38" i="1"/>
  <c r="AW38" i="1" s="1"/>
  <c r="AX38" i="1" s="1"/>
  <c r="AY38" i="1" s="1"/>
  <c r="AZ38" i="1" s="1"/>
  <c r="BA38" i="1" s="1"/>
  <c r="BB38" i="1" s="1"/>
  <c r="BC38" i="1" s="1"/>
  <c r="AR38" i="1"/>
  <c r="AS38" i="1" s="1"/>
  <c r="AT38" i="1" s="1"/>
  <c r="AU38" i="1" s="1"/>
  <c r="AF38" i="1"/>
  <c r="AG38" i="1" s="1"/>
  <c r="AH38" i="1" s="1"/>
  <c r="AI38" i="1" s="1"/>
  <c r="AJ38" i="1" s="1"/>
  <c r="AK38" i="1" s="1"/>
  <c r="AL38" i="1" s="1"/>
  <c r="AM38" i="1" s="1"/>
  <c r="AN38" i="1" s="1"/>
  <c r="AO38" i="1" s="1"/>
  <c r="AP38" i="1" s="1"/>
  <c r="AQ38" i="1" s="1"/>
  <c r="CK37" i="1"/>
  <c r="CL37" i="1" s="1"/>
  <c r="CM37" i="1" s="1"/>
  <c r="CJ37" i="1"/>
  <c r="CC37" i="1"/>
  <c r="CD37" i="1" s="1"/>
  <c r="CE37" i="1" s="1"/>
  <c r="CF37" i="1" s="1"/>
  <c r="CG37" i="1" s="1"/>
  <c r="CH37" i="1" s="1"/>
  <c r="CI37" i="1" s="1"/>
  <c r="CB37" i="1"/>
  <c r="BP37" i="1"/>
  <c r="BQ37" i="1" s="1"/>
  <c r="BR37" i="1" s="1"/>
  <c r="BS37" i="1" s="1"/>
  <c r="BT37" i="1" s="1"/>
  <c r="BU37" i="1" s="1"/>
  <c r="BV37" i="1" s="1"/>
  <c r="BW37" i="1" s="1"/>
  <c r="BX37" i="1" s="1"/>
  <c r="BY37" i="1" s="1"/>
  <c r="BZ37" i="1" s="1"/>
  <c r="CA37" i="1" s="1"/>
  <c r="BE37" i="1"/>
  <c r="BF37" i="1" s="1"/>
  <c r="BG37" i="1" s="1"/>
  <c r="BH37" i="1" s="1"/>
  <c r="BI37" i="1" s="1"/>
  <c r="BJ37" i="1" s="1"/>
  <c r="BK37" i="1" s="1"/>
  <c r="BL37" i="1" s="1"/>
  <c r="BM37" i="1" s="1"/>
  <c r="BN37" i="1" s="1"/>
  <c r="BO37" i="1" s="1"/>
  <c r="BD37" i="1"/>
  <c r="AR37" i="1"/>
  <c r="AS37" i="1" s="1"/>
  <c r="AT37" i="1" s="1"/>
  <c r="AU37" i="1" s="1"/>
  <c r="AV37" i="1" s="1"/>
  <c r="AW37" i="1" s="1"/>
  <c r="AX37" i="1" s="1"/>
  <c r="AY37" i="1" s="1"/>
  <c r="AZ37" i="1" s="1"/>
  <c r="BA37" i="1" s="1"/>
  <c r="BB37" i="1" s="1"/>
  <c r="BC37" i="1" s="1"/>
  <c r="AP37" i="1"/>
  <c r="AQ37" i="1" s="1"/>
  <c r="AH37" i="1"/>
  <c r="AI37" i="1" s="1"/>
  <c r="AJ37" i="1" s="1"/>
  <c r="AK37" i="1" s="1"/>
  <c r="AL37" i="1" s="1"/>
  <c r="AM37" i="1" s="1"/>
  <c r="AN37" i="1" s="1"/>
  <c r="AO37" i="1" s="1"/>
  <c r="AF37" i="1"/>
  <c r="AG37" i="1" s="1"/>
  <c r="CC36" i="1"/>
  <c r="CD36" i="1" s="1"/>
  <c r="CE36" i="1" s="1"/>
  <c r="CF36" i="1" s="1"/>
  <c r="CG36" i="1" s="1"/>
  <c r="CH36" i="1" s="1"/>
  <c r="CI36" i="1" s="1"/>
  <c r="CJ36" i="1" s="1"/>
  <c r="CK36" i="1" s="1"/>
  <c r="CL36" i="1" s="1"/>
  <c r="CM36" i="1" s="1"/>
  <c r="CB36" i="1"/>
  <c r="BS36" i="1"/>
  <c r="BT36" i="1" s="1"/>
  <c r="BU36" i="1" s="1"/>
  <c r="BV36" i="1" s="1"/>
  <c r="BW36" i="1" s="1"/>
  <c r="BX36" i="1" s="1"/>
  <c r="BY36" i="1" s="1"/>
  <c r="BZ36" i="1" s="1"/>
  <c r="CA36" i="1" s="1"/>
  <c r="BR36" i="1"/>
  <c r="BP36" i="1"/>
  <c r="BQ36" i="1" s="1"/>
  <c r="BL36" i="1"/>
  <c r="BM36" i="1" s="1"/>
  <c r="BN36" i="1" s="1"/>
  <c r="BO36" i="1" s="1"/>
  <c r="BD36" i="1"/>
  <c r="BE36" i="1" s="1"/>
  <c r="BF36" i="1" s="1"/>
  <c r="BG36" i="1" s="1"/>
  <c r="BH36" i="1" s="1"/>
  <c r="BI36" i="1" s="1"/>
  <c r="BJ36" i="1" s="1"/>
  <c r="BK36" i="1" s="1"/>
  <c r="AR36" i="1"/>
  <c r="AS36" i="1" s="1"/>
  <c r="AT36" i="1" s="1"/>
  <c r="AU36" i="1" s="1"/>
  <c r="AV36" i="1" s="1"/>
  <c r="AW36" i="1" s="1"/>
  <c r="AX36" i="1" s="1"/>
  <c r="AY36" i="1" s="1"/>
  <c r="AZ36" i="1" s="1"/>
  <c r="BA36" i="1" s="1"/>
  <c r="BB36" i="1" s="1"/>
  <c r="BC36" i="1" s="1"/>
  <c r="AF36" i="1"/>
  <c r="AG36" i="1" s="1"/>
  <c r="AH36" i="1" s="1"/>
  <c r="AI36" i="1" s="1"/>
  <c r="AJ36" i="1" s="1"/>
  <c r="AK36" i="1" s="1"/>
  <c r="AL36" i="1" s="1"/>
  <c r="AM36" i="1" s="1"/>
  <c r="AN36" i="1" s="1"/>
  <c r="AO36" i="1" s="1"/>
  <c r="AP36" i="1" s="1"/>
  <c r="AQ36" i="1" s="1"/>
  <c r="CC35" i="1"/>
  <c r="CD35" i="1" s="1"/>
  <c r="CE35" i="1" s="1"/>
  <c r="CF35" i="1" s="1"/>
  <c r="CG35" i="1" s="1"/>
  <c r="CH35" i="1" s="1"/>
  <c r="CI35" i="1" s="1"/>
  <c r="CJ35" i="1" s="1"/>
  <c r="CK35" i="1" s="1"/>
  <c r="CL35" i="1" s="1"/>
  <c r="CM35" i="1" s="1"/>
  <c r="CB35" i="1"/>
  <c r="BP35" i="1"/>
  <c r="BQ35" i="1" s="1"/>
  <c r="BR35" i="1" s="1"/>
  <c r="BS35" i="1" s="1"/>
  <c r="BT35" i="1" s="1"/>
  <c r="BU35" i="1" s="1"/>
  <c r="BV35" i="1" s="1"/>
  <c r="BW35" i="1" s="1"/>
  <c r="BX35" i="1" s="1"/>
  <c r="BY35" i="1" s="1"/>
  <c r="BZ35" i="1" s="1"/>
  <c r="CA35" i="1" s="1"/>
  <c r="BI35" i="1"/>
  <c r="BJ35" i="1" s="1"/>
  <c r="BK35" i="1" s="1"/>
  <c r="BL35" i="1" s="1"/>
  <c r="BM35" i="1" s="1"/>
  <c r="BN35" i="1" s="1"/>
  <c r="BO35" i="1" s="1"/>
  <c r="BE35" i="1"/>
  <c r="BF35" i="1" s="1"/>
  <c r="BG35" i="1" s="1"/>
  <c r="BH35" i="1" s="1"/>
  <c r="BD35" i="1"/>
  <c r="AR35" i="1"/>
  <c r="AS35" i="1" s="1"/>
  <c r="AT35" i="1" s="1"/>
  <c r="AU35" i="1" s="1"/>
  <c r="AV35" i="1" s="1"/>
  <c r="AW35" i="1" s="1"/>
  <c r="AX35" i="1" s="1"/>
  <c r="AY35" i="1" s="1"/>
  <c r="AZ35" i="1" s="1"/>
  <c r="BA35" i="1" s="1"/>
  <c r="BB35" i="1" s="1"/>
  <c r="BC35" i="1" s="1"/>
  <c r="AH35" i="1"/>
  <c r="AI35" i="1" s="1"/>
  <c r="AJ35" i="1" s="1"/>
  <c r="AK35" i="1" s="1"/>
  <c r="AL35" i="1" s="1"/>
  <c r="AM35" i="1" s="1"/>
  <c r="AN35" i="1" s="1"/>
  <c r="AO35" i="1" s="1"/>
  <c r="AP35" i="1" s="1"/>
  <c r="AQ35" i="1" s="1"/>
  <c r="AF35" i="1"/>
  <c r="AG35" i="1" s="1"/>
  <c r="CB34" i="1"/>
  <c r="CC34" i="1" s="1"/>
  <c r="CD34" i="1" s="1"/>
  <c r="CE34" i="1" s="1"/>
  <c r="CF34" i="1" s="1"/>
  <c r="CG34" i="1" s="1"/>
  <c r="CH34" i="1" s="1"/>
  <c r="CI34" i="1" s="1"/>
  <c r="CJ34" i="1" s="1"/>
  <c r="CK34" i="1" s="1"/>
  <c r="CL34" i="1" s="1"/>
  <c r="CM34" i="1" s="1"/>
  <c r="BS34" i="1"/>
  <c r="BT34" i="1" s="1"/>
  <c r="BU34" i="1" s="1"/>
  <c r="BV34" i="1" s="1"/>
  <c r="BW34" i="1" s="1"/>
  <c r="BX34" i="1" s="1"/>
  <c r="BY34" i="1" s="1"/>
  <c r="BZ34" i="1" s="1"/>
  <c r="CA34" i="1" s="1"/>
  <c r="BP34" i="1"/>
  <c r="BQ34" i="1" s="1"/>
  <c r="BR34" i="1" s="1"/>
  <c r="BD34" i="1"/>
  <c r="BE34" i="1" s="1"/>
  <c r="BF34" i="1" s="1"/>
  <c r="BG34" i="1" s="1"/>
  <c r="BH34" i="1" s="1"/>
  <c r="BI34" i="1" s="1"/>
  <c r="BJ34" i="1" s="1"/>
  <c r="BK34" i="1" s="1"/>
  <c r="BL34" i="1" s="1"/>
  <c r="BM34" i="1" s="1"/>
  <c r="BN34" i="1" s="1"/>
  <c r="BO34" i="1" s="1"/>
  <c r="AU34" i="1"/>
  <c r="AV34" i="1" s="1"/>
  <c r="AW34" i="1" s="1"/>
  <c r="AX34" i="1" s="1"/>
  <c r="AY34" i="1" s="1"/>
  <c r="AZ34" i="1" s="1"/>
  <c r="BA34" i="1" s="1"/>
  <c r="BB34" i="1" s="1"/>
  <c r="BC34" i="1" s="1"/>
  <c r="AS34" i="1"/>
  <c r="AT34" i="1" s="1"/>
  <c r="AR34" i="1"/>
  <c r="AF34" i="1"/>
  <c r="AG34" i="1" s="1"/>
  <c r="AH34" i="1" s="1"/>
  <c r="AI34" i="1" s="1"/>
  <c r="AJ34" i="1" s="1"/>
  <c r="AK34" i="1" s="1"/>
  <c r="AL34" i="1" s="1"/>
  <c r="AM34" i="1" s="1"/>
  <c r="AN34" i="1" s="1"/>
  <c r="AO34" i="1" s="1"/>
  <c r="AP34" i="1" s="1"/>
  <c r="AQ34" i="1" s="1"/>
  <c r="CC33" i="1"/>
  <c r="CD33" i="1" s="1"/>
  <c r="CE33" i="1" s="1"/>
  <c r="CF33" i="1" s="1"/>
  <c r="CG33" i="1" s="1"/>
  <c r="CH33" i="1" s="1"/>
  <c r="CI33" i="1" s="1"/>
  <c r="CJ33" i="1" s="1"/>
  <c r="CK33" i="1" s="1"/>
  <c r="CL33" i="1" s="1"/>
  <c r="CM33" i="1" s="1"/>
  <c r="CB33" i="1"/>
  <c r="BP33" i="1"/>
  <c r="BQ33" i="1" s="1"/>
  <c r="BR33" i="1" s="1"/>
  <c r="BS33" i="1" s="1"/>
  <c r="BT33" i="1" s="1"/>
  <c r="BU33" i="1" s="1"/>
  <c r="BV33" i="1" s="1"/>
  <c r="BW33" i="1" s="1"/>
  <c r="BX33" i="1" s="1"/>
  <c r="BY33" i="1" s="1"/>
  <c r="BZ33" i="1" s="1"/>
  <c r="CA33" i="1" s="1"/>
  <c r="BD33" i="1"/>
  <c r="BE33" i="1" s="1"/>
  <c r="BF33" i="1" s="1"/>
  <c r="BG33" i="1" s="1"/>
  <c r="BH33" i="1" s="1"/>
  <c r="BI33" i="1" s="1"/>
  <c r="BJ33" i="1" s="1"/>
  <c r="BK33" i="1" s="1"/>
  <c r="BL33" i="1" s="1"/>
  <c r="BM33" i="1" s="1"/>
  <c r="BN33" i="1" s="1"/>
  <c r="BO33" i="1" s="1"/>
  <c r="AR33" i="1"/>
  <c r="AS33" i="1" s="1"/>
  <c r="AT33" i="1" s="1"/>
  <c r="AU33" i="1" s="1"/>
  <c r="AV33" i="1" s="1"/>
  <c r="AW33" i="1" s="1"/>
  <c r="AX33" i="1" s="1"/>
  <c r="AY33" i="1" s="1"/>
  <c r="AZ33" i="1" s="1"/>
  <c r="BA33" i="1" s="1"/>
  <c r="BB33" i="1" s="1"/>
  <c r="BC33" i="1" s="1"/>
  <c r="AG33" i="1"/>
  <c r="AH33" i="1" s="1"/>
  <c r="AI33" i="1" s="1"/>
  <c r="AJ33" i="1" s="1"/>
  <c r="AK33" i="1" s="1"/>
  <c r="AL33" i="1" s="1"/>
  <c r="AM33" i="1" s="1"/>
  <c r="AN33" i="1" s="1"/>
  <c r="AO33" i="1" s="1"/>
  <c r="AP33" i="1" s="1"/>
  <c r="AQ33" i="1" s="1"/>
  <c r="AF33" i="1"/>
  <c r="CH32" i="1"/>
  <c r="CI32" i="1" s="1"/>
  <c r="CJ32" i="1" s="1"/>
  <c r="CK32" i="1" s="1"/>
  <c r="CL32" i="1" s="1"/>
  <c r="CM32" i="1" s="1"/>
  <c r="CB32" i="1"/>
  <c r="CC32" i="1" s="1"/>
  <c r="CD32" i="1" s="1"/>
  <c r="CE32" i="1" s="1"/>
  <c r="CF32" i="1" s="1"/>
  <c r="CG32" i="1" s="1"/>
  <c r="BQ32" i="1"/>
  <c r="BR32" i="1" s="1"/>
  <c r="BS32" i="1" s="1"/>
  <c r="BT32" i="1" s="1"/>
  <c r="BU32" i="1" s="1"/>
  <c r="BV32" i="1" s="1"/>
  <c r="BW32" i="1" s="1"/>
  <c r="BX32" i="1" s="1"/>
  <c r="BY32" i="1" s="1"/>
  <c r="BZ32" i="1" s="1"/>
  <c r="CA32" i="1" s="1"/>
  <c r="BP32" i="1"/>
  <c r="BH32" i="1"/>
  <c r="BI32" i="1" s="1"/>
  <c r="BJ32" i="1" s="1"/>
  <c r="BK32" i="1" s="1"/>
  <c r="BL32" i="1" s="1"/>
  <c r="BM32" i="1" s="1"/>
  <c r="BN32" i="1" s="1"/>
  <c r="BO32" i="1" s="1"/>
  <c r="BE32" i="1"/>
  <c r="BF32" i="1" s="1"/>
  <c r="BG32" i="1" s="1"/>
  <c r="BD32" i="1"/>
  <c r="AR32" i="1"/>
  <c r="AS32" i="1" s="1"/>
  <c r="AT32" i="1" s="1"/>
  <c r="AU32" i="1" s="1"/>
  <c r="AV32" i="1" s="1"/>
  <c r="AW32" i="1" s="1"/>
  <c r="AX32" i="1" s="1"/>
  <c r="AY32" i="1" s="1"/>
  <c r="AZ32" i="1" s="1"/>
  <c r="BA32" i="1" s="1"/>
  <c r="BB32" i="1" s="1"/>
  <c r="BC32" i="1" s="1"/>
  <c r="AH32" i="1"/>
  <c r="AI32" i="1" s="1"/>
  <c r="AJ32" i="1" s="1"/>
  <c r="AK32" i="1" s="1"/>
  <c r="AL32" i="1" s="1"/>
  <c r="AM32" i="1" s="1"/>
  <c r="AN32" i="1" s="1"/>
  <c r="AO32" i="1" s="1"/>
  <c r="AP32" i="1" s="1"/>
  <c r="AQ32" i="1" s="1"/>
  <c r="AF32" i="1"/>
  <c r="AG32" i="1" s="1"/>
  <c r="CE31" i="1"/>
  <c r="CF31" i="1" s="1"/>
  <c r="CG31" i="1" s="1"/>
  <c r="CH31" i="1" s="1"/>
  <c r="CI31" i="1" s="1"/>
  <c r="CJ31" i="1" s="1"/>
  <c r="CK31" i="1" s="1"/>
  <c r="CL31" i="1" s="1"/>
  <c r="CM31" i="1" s="1"/>
  <c r="CC31" i="1"/>
  <c r="CD31" i="1" s="1"/>
  <c r="CB31" i="1"/>
  <c r="BP31" i="1"/>
  <c r="BQ31" i="1" s="1"/>
  <c r="BR31" i="1" s="1"/>
  <c r="BS31" i="1" s="1"/>
  <c r="BT31" i="1" s="1"/>
  <c r="BU31" i="1" s="1"/>
  <c r="BV31" i="1" s="1"/>
  <c r="BW31" i="1" s="1"/>
  <c r="BX31" i="1" s="1"/>
  <c r="BY31" i="1" s="1"/>
  <c r="BZ31" i="1" s="1"/>
  <c r="CA31" i="1" s="1"/>
  <c r="BG31" i="1"/>
  <c r="BH31" i="1" s="1"/>
  <c r="BI31" i="1" s="1"/>
  <c r="BJ31" i="1" s="1"/>
  <c r="BK31" i="1" s="1"/>
  <c r="BL31" i="1" s="1"/>
  <c r="BM31" i="1" s="1"/>
  <c r="BN31" i="1" s="1"/>
  <c r="BO31" i="1" s="1"/>
  <c r="BF31" i="1"/>
  <c r="BD31" i="1"/>
  <c r="BE31" i="1" s="1"/>
  <c r="AR31" i="1"/>
  <c r="AS31" i="1" s="1"/>
  <c r="AT31" i="1" s="1"/>
  <c r="AU31" i="1" s="1"/>
  <c r="AV31" i="1" s="1"/>
  <c r="AW31" i="1" s="1"/>
  <c r="AX31" i="1" s="1"/>
  <c r="AY31" i="1" s="1"/>
  <c r="AZ31" i="1" s="1"/>
  <c r="BA31" i="1" s="1"/>
  <c r="BB31" i="1" s="1"/>
  <c r="BC31" i="1" s="1"/>
  <c r="AF31" i="1"/>
  <c r="AG31" i="1" s="1"/>
  <c r="AH31" i="1" s="1"/>
  <c r="AI31" i="1" s="1"/>
  <c r="AJ31" i="1" s="1"/>
  <c r="AK31" i="1" s="1"/>
  <c r="AL31" i="1" s="1"/>
  <c r="AM31" i="1" s="1"/>
  <c r="AN31" i="1" s="1"/>
  <c r="AO31" i="1" s="1"/>
  <c r="AP31" i="1" s="1"/>
  <c r="AQ31" i="1" s="1"/>
  <c r="CB30" i="1"/>
  <c r="CC30" i="1" s="1"/>
  <c r="CD30" i="1" s="1"/>
  <c r="CE30" i="1" s="1"/>
  <c r="CF30" i="1" s="1"/>
  <c r="CG30" i="1" s="1"/>
  <c r="CH30" i="1" s="1"/>
  <c r="CI30" i="1" s="1"/>
  <c r="CJ30" i="1" s="1"/>
  <c r="CK30" i="1" s="1"/>
  <c r="CL30" i="1" s="1"/>
  <c r="CM30" i="1" s="1"/>
  <c r="BQ30" i="1"/>
  <c r="BR30" i="1" s="1"/>
  <c r="BS30" i="1" s="1"/>
  <c r="BT30" i="1" s="1"/>
  <c r="BU30" i="1" s="1"/>
  <c r="BV30" i="1" s="1"/>
  <c r="BW30" i="1" s="1"/>
  <c r="BX30" i="1" s="1"/>
  <c r="BY30" i="1" s="1"/>
  <c r="BZ30" i="1" s="1"/>
  <c r="CA30" i="1" s="1"/>
  <c r="BP30" i="1"/>
  <c r="BN30" i="1"/>
  <c r="BO30" i="1" s="1"/>
  <c r="BM30" i="1"/>
  <c r="BE30" i="1"/>
  <c r="BF30" i="1" s="1"/>
  <c r="BG30" i="1" s="1"/>
  <c r="BH30" i="1" s="1"/>
  <c r="BI30" i="1" s="1"/>
  <c r="BJ30" i="1" s="1"/>
  <c r="BK30" i="1" s="1"/>
  <c r="BL30" i="1" s="1"/>
  <c r="BD30" i="1"/>
  <c r="AT30" i="1"/>
  <c r="AU30" i="1" s="1"/>
  <c r="AV30" i="1" s="1"/>
  <c r="AW30" i="1" s="1"/>
  <c r="AX30" i="1" s="1"/>
  <c r="AY30" i="1" s="1"/>
  <c r="AZ30" i="1" s="1"/>
  <c r="BA30" i="1" s="1"/>
  <c r="BB30" i="1" s="1"/>
  <c r="BC30" i="1" s="1"/>
  <c r="AS30" i="1"/>
  <c r="AR30" i="1"/>
  <c r="AF30" i="1"/>
  <c r="AG30" i="1" s="1"/>
  <c r="AH30" i="1" s="1"/>
  <c r="AI30" i="1" s="1"/>
  <c r="AJ30" i="1" s="1"/>
  <c r="AK30" i="1" s="1"/>
  <c r="AL30" i="1" s="1"/>
  <c r="AM30" i="1" s="1"/>
  <c r="AN30" i="1" s="1"/>
  <c r="AO30" i="1" s="1"/>
  <c r="AP30" i="1" s="1"/>
  <c r="AQ30" i="1" s="1"/>
  <c r="CC29" i="1"/>
  <c r="CD29" i="1" s="1"/>
  <c r="CE29" i="1" s="1"/>
  <c r="CF29" i="1" s="1"/>
  <c r="CG29" i="1" s="1"/>
  <c r="CH29" i="1" s="1"/>
  <c r="CI29" i="1" s="1"/>
  <c r="CJ29" i="1" s="1"/>
  <c r="CK29" i="1" s="1"/>
  <c r="CL29" i="1" s="1"/>
  <c r="CM29" i="1" s="1"/>
  <c r="CB29" i="1"/>
  <c r="BV29" i="1"/>
  <c r="BW29" i="1" s="1"/>
  <c r="BX29" i="1" s="1"/>
  <c r="BY29" i="1" s="1"/>
  <c r="BZ29" i="1" s="1"/>
  <c r="CA29" i="1" s="1"/>
  <c r="BU29" i="1"/>
  <c r="BQ29" i="1"/>
  <c r="BR29" i="1" s="1"/>
  <c r="BS29" i="1" s="1"/>
  <c r="BT29" i="1" s="1"/>
  <c r="BP29" i="1"/>
  <c r="BE29" i="1"/>
  <c r="BF29" i="1" s="1"/>
  <c r="BG29" i="1" s="1"/>
  <c r="BH29" i="1" s="1"/>
  <c r="BI29" i="1" s="1"/>
  <c r="BJ29" i="1" s="1"/>
  <c r="BK29" i="1" s="1"/>
  <c r="BL29" i="1" s="1"/>
  <c r="BM29" i="1" s="1"/>
  <c r="BN29" i="1" s="1"/>
  <c r="BO29" i="1" s="1"/>
  <c r="BD29" i="1"/>
  <c r="AT29" i="1"/>
  <c r="AU29" i="1" s="1"/>
  <c r="AV29" i="1" s="1"/>
  <c r="AW29" i="1" s="1"/>
  <c r="AX29" i="1" s="1"/>
  <c r="AY29" i="1" s="1"/>
  <c r="AZ29" i="1" s="1"/>
  <c r="BA29" i="1" s="1"/>
  <c r="BB29" i="1" s="1"/>
  <c r="BC29" i="1" s="1"/>
  <c r="AS29" i="1"/>
  <c r="AR29" i="1"/>
  <c r="AN29" i="1"/>
  <c r="AO29" i="1" s="1"/>
  <c r="AP29" i="1" s="1"/>
  <c r="AQ29" i="1" s="1"/>
  <c r="AF29" i="1"/>
  <c r="AG29" i="1" s="1"/>
  <c r="AH29" i="1" s="1"/>
  <c r="AI29" i="1" s="1"/>
  <c r="AJ29" i="1" s="1"/>
  <c r="AK29" i="1" s="1"/>
  <c r="AL29" i="1" s="1"/>
  <c r="AM29" i="1" s="1"/>
  <c r="CD28" i="1"/>
  <c r="CE28" i="1" s="1"/>
  <c r="CF28" i="1" s="1"/>
  <c r="CG28" i="1" s="1"/>
  <c r="CH28" i="1" s="1"/>
  <c r="CI28" i="1" s="1"/>
  <c r="CJ28" i="1" s="1"/>
  <c r="CK28" i="1" s="1"/>
  <c r="CL28" i="1" s="1"/>
  <c r="CM28" i="1" s="1"/>
  <c r="CC28" i="1"/>
  <c r="CB28" i="1"/>
  <c r="BP28" i="1"/>
  <c r="BQ28" i="1" s="1"/>
  <c r="BR28" i="1" s="1"/>
  <c r="BS28" i="1" s="1"/>
  <c r="BT28" i="1" s="1"/>
  <c r="BU28" i="1" s="1"/>
  <c r="BV28" i="1" s="1"/>
  <c r="BW28" i="1" s="1"/>
  <c r="BX28" i="1" s="1"/>
  <c r="BY28" i="1" s="1"/>
  <c r="BZ28" i="1" s="1"/>
  <c r="CA28" i="1" s="1"/>
  <c r="BG28" i="1"/>
  <c r="BH28" i="1" s="1"/>
  <c r="BI28" i="1" s="1"/>
  <c r="BJ28" i="1" s="1"/>
  <c r="BK28" i="1" s="1"/>
  <c r="BL28" i="1" s="1"/>
  <c r="BM28" i="1" s="1"/>
  <c r="BN28" i="1" s="1"/>
  <c r="BO28" i="1" s="1"/>
  <c r="BD28" i="1"/>
  <c r="BE28" i="1" s="1"/>
  <c r="BF28" i="1" s="1"/>
  <c r="AR28" i="1"/>
  <c r="AS28" i="1" s="1"/>
  <c r="AT28" i="1" s="1"/>
  <c r="AU28" i="1" s="1"/>
  <c r="AV28" i="1" s="1"/>
  <c r="AW28" i="1" s="1"/>
  <c r="AX28" i="1" s="1"/>
  <c r="AY28" i="1" s="1"/>
  <c r="AZ28" i="1" s="1"/>
  <c r="BA28" i="1" s="1"/>
  <c r="BB28" i="1" s="1"/>
  <c r="BC28" i="1" s="1"/>
  <c r="AG28" i="1"/>
  <c r="AH28" i="1" s="1"/>
  <c r="AI28" i="1" s="1"/>
  <c r="AJ28" i="1" s="1"/>
  <c r="AK28" i="1" s="1"/>
  <c r="AL28" i="1" s="1"/>
  <c r="AM28" i="1" s="1"/>
  <c r="AN28" i="1" s="1"/>
  <c r="AO28" i="1" s="1"/>
  <c r="AP28" i="1" s="1"/>
  <c r="AQ28" i="1" s="1"/>
  <c r="AF28" i="1"/>
  <c r="CB27" i="1"/>
  <c r="CC27" i="1" s="1"/>
  <c r="CD27" i="1" s="1"/>
  <c r="CE27" i="1" s="1"/>
  <c r="CF27" i="1" s="1"/>
  <c r="CG27" i="1" s="1"/>
  <c r="CH27" i="1" s="1"/>
  <c r="CI27" i="1" s="1"/>
  <c r="CJ27" i="1" s="1"/>
  <c r="CK27" i="1" s="1"/>
  <c r="CL27" i="1" s="1"/>
  <c r="CM27" i="1" s="1"/>
  <c r="BQ27" i="1"/>
  <c r="BR27" i="1" s="1"/>
  <c r="BS27" i="1" s="1"/>
  <c r="BT27" i="1" s="1"/>
  <c r="BU27" i="1" s="1"/>
  <c r="BV27" i="1" s="1"/>
  <c r="BW27" i="1" s="1"/>
  <c r="BX27" i="1" s="1"/>
  <c r="BY27" i="1" s="1"/>
  <c r="BZ27" i="1" s="1"/>
  <c r="CA27" i="1" s="1"/>
  <c r="BP27" i="1"/>
  <c r="BJ27" i="1"/>
  <c r="BK27" i="1" s="1"/>
  <c r="BL27" i="1" s="1"/>
  <c r="BM27" i="1" s="1"/>
  <c r="BN27" i="1" s="1"/>
  <c r="BO27" i="1" s="1"/>
  <c r="BD27" i="1"/>
  <c r="BE27" i="1" s="1"/>
  <c r="BF27" i="1" s="1"/>
  <c r="BG27" i="1" s="1"/>
  <c r="BH27" i="1" s="1"/>
  <c r="BI27" i="1" s="1"/>
  <c r="AR27" i="1"/>
  <c r="AS27" i="1" s="1"/>
  <c r="AT27" i="1" s="1"/>
  <c r="AU27" i="1" s="1"/>
  <c r="AV27" i="1" s="1"/>
  <c r="AW27" i="1" s="1"/>
  <c r="AX27" i="1" s="1"/>
  <c r="AY27" i="1" s="1"/>
  <c r="AZ27" i="1" s="1"/>
  <c r="BA27" i="1" s="1"/>
  <c r="BB27" i="1" s="1"/>
  <c r="BC27" i="1" s="1"/>
  <c r="AG27" i="1"/>
  <c r="AH27" i="1" s="1"/>
  <c r="AI27" i="1" s="1"/>
  <c r="AJ27" i="1" s="1"/>
  <c r="AK27" i="1" s="1"/>
  <c r="AL27" i="1" s="1"/>
  <c r="AM27" i="1" s="1"/>
  <c r="AN27" i="1" s="1"/>
  <c r="AO27" i="1" s="1"/>
  <c r="AP27" i="1" s="1"/>
  <c r="AQ27" i="1" s="1"/>
  <c r="AF27" i="1"/>
  <c r="CK26" i="1"/>
  <c r="CL26" i="1" s="1"/>
  <c r="CM26" i="1" s="1"/>
  <c r="CB26" i="1"/>
  <c r="CC26" i="1" s="1"/>
  <c r="CD26" i="1" s="1"/>
  <c r="CE26" i="1" s="1"/>
  <c r="CF26" i="1" s="1"/>
  <c r="CG26" i="1" s="1"/>
  <c r="CH26" i="1" s="1"/>
  <c r="CI26" i="1" s="1"/>
  <c r="CJ26" i="1" s="1"/>
  <c r="BQ26" i="1"/>
  <c r="BR26" i="1" s="1"/>
  <c r="BS26" i="1" s="1"/>
  <c r="BT26" i="1" s="1"/>
  <c r="BU26" i="1" s="1"/>
  <c r="BV26" i="1" s="1"/>
  <c r="BW26" i="1" s="1"/>
  <c r="BX26" i="1" s="1"/>
  <c r="BY26" i="1" s="1"/>
  <c r="BZ26" i="1" s="1"/>
  <c r="CA26" i="1" s="1"/>
  <c r="BP26" i="1"/>
  <c r="BE26" i="1"/>
  <c r="BF26" i="1" s="1"/>
  <c r="BG26" i="1" s="1"/>
  <c r="BH26" i="1" s="1"/>
  <c r="BI26" i="1" s="1"/>
  <c r="BJ26" i="1" s="1"/>
  <c r="BK26" i="1" s="1"/>
  <c r="BL26" i="1" s="1"/>
  <c r="BM26" i="1" s="1"/>
  <c r="BN26" i="1" s="1"/>
  <c r="BO26" i="1" s="1"/>
  <c r="BD26" i="1"/>
  <c r="AS26" i="1"/>
  <c r="AT26" i="1" s="1"/>
  <c r="AU26" i="1" s="1"/>
  <c r="AV26" i="1" s="1"/>
  <c r="AW26" i="1" s="1"/>
  <c r="AX26" i="1" s="1"/>
  <c r="AY26" i="1" s="1"/>
  <c r="AZ26" i="1" s="1"/>
  <c r="BA26" i="1" s="1"/>
  <c r="BB26" i="1" s="1"/>
  <c r="BC26" i="1" s="1"/>
  <c r="AR26" i="1"/>
  <c r="AF26" i="1"/>
  <c r="AG26" i="1" s="1"/>
  <c r="AH26" i="1" s="1"/>
  <c r="AI26" i="1" s="1"/>
  <c r="AJ26" i="1" s="1"/>
  <c r="AK26" i="1" s="1"/>
  <c r="AL26" i="1" s="1"/>
  <c r="AM26" i="1" s="1"/>
  <c r="AN26" i="1" s="1"/>
  <c r="AO26" i="1" s="1"/>
  <c r="AP26" i="1" s="1"/>
  <c r="AQ26" i="1" s="1"/>
  <c r="CH25" i="1"/>
  <c r="CI25" i="1" s="1"/>
  <c r="CJ25" i="1" s="1"/>
  <c r="CK25" i="1" s="1"/>
  <c r="CL25" i="1" s="1"/>
  <c r="CM25" i="1" s="1"/>
  <c r="CC25" i="1"/>
  <c r="CD25" i="1" s="1"/>
  <c r="CE25" i="1" s="1"/>
  <c r="CF25" i="1" s="1"/>
  <c r="CG25" i="1" s="1"/>
  <c r="CB25" i="1"/>
  <c r="BQ25" i="1"/>
  <c r="BR25" i="1" s="1"/>
  <c r="BS25" i="1" s="1"/>
  <c r="BT25" i="1" s="1"/>
  <c r="BU25" i="1" s="1"/>
  <c r="BV25" i="1" s="1"/>
  <c r="BW25" i="1" s="1"/>
  <c r="BX25" i="1" s="1"/>
  <c r="BY25" i="1" s="1"/>
  <c r="BZ25" i="1" s="1"/>
  <c r="CA25" i="1" s="1"/>
  <c r="BP25" i="1"/>
  <c r="BD25" i="1"/>
  <c r="BE25" i="1" s="1"/>
  <c r="BF25" i="1" s="1"/>
  <c r="BG25" i="1" s="1"/>
  <c r="BH25" i="1" s="1"/>
  <c r="BI25" i="1" s="1"/>
  <c r="BJ25" i="1" s="1"/>
  <c r="BK25" i="1" s="1"/>
  <c r="BL25" i="1" s="1"/>
  <c r="BM25" i="1" s="1"/>
  <c r="BN25" i="1" s="1"/>
  <c r="BO25" i="1" s="1"/>
  <c r="AS25" i="1"/>
  <c r="AT25" i="1" s="1"/>
  <c r="AU25" i="1" s="1"/>
  <c r="AV25" i="1" s="1"/>
  <c r="AW25" i="1" s="1"/>
  <c r="AX25" i="1" s="1"/>
  <c r="AY25" i="1" s="1"/>
  <c r="AZ25" i="1" s="1"/>
  <c r="BA25" i="1" s="1"/>
  <c r="BB25" i="1" s="1"/>
  <c r="BC25" i="1" s="1"/>
  <c r="AR25" i="1"/>
  <c r="AG25" i="1"/>
  <c r="AH25" i="1" s="1"/>
  <c r="AI25" i="1" s="1"/>
  <c r="AJ25" i="1" s="1"/>
  <c r="AK25" i="1" s="1"/>
  <c r="AL25" i="1" s="1"/>
  <c r="AM25" i="1" s="1"/>
  <c r="AN25" i="1" s="1"/>
  <c r="AO25" i="1" s="1"/>
  <c r="AP25" i="1" s="1"/>
  <c r="AQ25" i="1" s="1"/>
  <c r="AF25" i="1"/>
  <c r="CC24" i="1"/>
  <c r="CD24" i="1" s="1"/>
  <c r="CE24" i="1" s="1"/>
  <c r="CF24" i="1" s="1"/>
  <c r="CG24" i="1" s="1"/>
  <c r="CH24" i="1" s="1"/>
  <c r="CI24" i="1" s="1"/>
  <c r="CJ24" i="1" s="1"/>
  <c r="CK24" i="1" s="1"/>
  <c r="CL24" i="1" s="1"/>
  <c r="CM24" i="1" s="1"/>
  <c r="CB24" i="1"/>
  <c r="BP24" i="1"/>
  <c r="BQ24" i="1" s="1"/>
  <c r="BR24" i="1" s="1"/>
  <c r="BS24" i="1" s="1"/>
  <c r="BT24" i="1" s="1"/>
  <c r="BU24" i="1" s="1"/>
  <c r="BV24" i="1" s="1"/>
  <c r="BW24" i="1" s="1"/>
  <c r="BX24" i="1" s="1"/>
  <c r="BY24" i="1" s="1"/>
  <c r="BZ24" i="1" s="1"/>
  <c r="CA24" i="1" s="1"/>
  <c r="BI24" i="1"/>
  <c r="BJ24" i="1" s="1"/>
  <c r="BK24" i="1" s="1"/>
  <c r="BL24" i="1" s="1"/>
  <c r="BM24" i="1" s="1"/>
  <c r="BN24" i="1" s="1"/>
  <c r="BO24" i="1" s="1"/>
  <c r="BH24" i="1"/>
  <c r="BG24" i="1"/>
  <c r="BD24" i="1"/>
  <c r="BE24" i="1" s="1"/>
  <c r="BF24" i="1" s="1"/>
  <c r="AU24" i="1"/>
  <c r="AV24" i="1" s="1"/>
  <c r="AW24" i="1" s="1"/>
  <c r="AX24" i="1" s="1"/>
  <c r="AY24" i="1" s="1"/>
  <c r="AZ24" i="1" s="1"/>
  <c r="BA24" i="1" s="1"/>
  <c r="BB24" i="1" s="1"/>
  <c r="BC24" i="1" s="1"/>
  <c r="AR24" i="1"/>
  <c r="AS24" i="1" s="1"/>
  <c r="AT24" i="1" s="1"/>
  <c r="AF24" i="1"/>
  <c r="AG24" i="1" s="1"/>
  <c r="AH24" i="1" s="1"/>
  <c r="AI24" i="1" s="1"/>
  <c r="AJ24" i="1" s="1"/>
  <c r="AK24" i="1" s="1"/>
  <c r="AL24" i="1" s="1"/>
  <c r="AM24" i="1" s="1"/>
  <c r="AN24" i="1" s="1"/>
  <c r="AO24" i="1" s="1"/>
  <c r="AP24" i="1" s="1"/>
  <c r="AQ24" i="1" s="1"/>
  <c r="CC23" i="1"/>
  <c r="CD23" i="1" s="1"/>
  <c r="CE23" i="1" s="1"/>
  <c r="CF23" i="1" s="1"/>
  <c r="CG23" i="1" s="1"/>
  <c r="CH23" i="1" s="1"/>
  <c r="CI23" i="1" s="1"/>
  <c r="CJ23" i="1" s="1"/>
  <c r="CK23" i="1" s="1"/>
  <c r="CL23" i="1" s="1"/>
  <c r="CM23" i="1" s="1"/>
  <c r="CB23" i="1"/>
  <c r="BP23" i="1"/>
  <c r="BQ23" i="1" s="1"/>
  <c r="BR23" i="1" s="1"/>
  <c r="BS23" i="1" s="1"/>
  <c r="BT23" i="1" s="1"/>
  <c r="BU23" i="1" s="1"/>
  <c r="BV23" i="1" s="1"/>
  <c r="BW23" i="1" s="1"/>
  <c r="BX23" i="1" s="1"/>
  <c r="BY23" i="1" s="1"/>
  <c r="BZ23" i="1" s="1"/>
  <c r="CA23" i="1" s="1"/>
  <c r="BD23" i="1"/>
  <c r="BE23" i="1" s="1"/>
  <c r="BF23" i="1" s="1"/>
  <c r="BG23" i="1" s="1"/>
  <c r="BH23" i="1" s="1"/>
  <c r="BI23" i="1" s="1"/>
  <c r="BJ23" i="1" s="1"/>
  <c r="BK23" i="1" s="1"/>
  <c r="BL23" i="1" s="1"/>
  <c r="BM23" i="1" s="1"/>
  <c r="BN23" i="1" s="1"/>
  <c r="BO23" i="1" s="1"/>
  <c r="AS23" i="1"/>
  <c r="AT23" i="1" s="1"/>
  <c r="AU23" i="1" s="1"/>
  <c r="AV23" i="1" s="1"/>
  <c r="AW23" i="1" s="1"/>
  <c r="AX23" i="1" s="1"/>
  <c r="AY23" i="1" s="1"/>
  <c r="AZ23" i="1" s="1"/>
  <c r="BA23" i="1" s="1"/>
  <c r="BB23" i="1" s="1"/>
  <c r="BC23" i="1" s="1"/>
  <c r="AR23" i="1"/>
  <c r="AI23" i="1"/>
  <c r="AJ23" i="1" s="1"/>
  <c r="AK23" i="1" s="1"/>
  <c r="AL23" i="1" s="1"/>
  <c r="AM23" i="1" s="1"/>
  <c r="AN23" i="1" s="1"/>
  <c r="AO23" i="1" s="1"/>
  <c r="AP23" i="1" s="1"/>
  <c r="AQ23" i="1" s="1"/>
  <c r="AH23" i="1"/>
  <c r="AG23" i="1"/>
  <c r="AF23" i="1"/>
  <c r="CB22" i="1"/>
  <c r="CC22" i="1" s="1"/>
  <c r="CD22" i="1" s="1"/>
  <c r="CE22" i="1" s="1"/>
  <c r="CF22" i="1" s="1"/>
  <c r="CG22" i="1" s="1"/>
  <c r="CH22" i="1" s="1"/>
  <c r="CI22" i="1" s="1"/>
  <c r="CJ22" i="1" s="1"/>
  <c r="CK22" i="1" s="1"/>
  <c r="CL22" i="1" s="1"/>
  <c r="CM22" i="1" s="1"/>
  <c r="BP22" i="1"/>
  <c r="BQ22" i="1" s="1"/>
  <c r="BR22" i="1" s="1"/>
  <c r="BS22" i="1" s="1"/>
  <c r="BT22" i="1" s="1"/>
  <c r="BU22" i="1" s="1"/>
  <c r="BV22" i="1" s="1"/>
  <c r="BW22" i="1" s="1"/>
  <c r="BX22" i="1" s="1"/>
  <c r="BY22" i="1" s="1"/>
  <c r="BZ22" i="1" s="1"/>
  <c r="CA22" i="1" s="1"/>
  <c r="BH22" i="1"/>
  <c r="BI22" i="1" s="1"/>
  <c r="BJ22" i="1" s="1"/>
  <c r="BK22" i="1" s="1"/>
  <c r="BL22" i="1" s="1"/>
  <c r="BM22" i="1" s="1"/>
  <c r="BN22" i="1" s="1"/>
  <c r="BO22" i="1" s="1"/>
  <c r="BG22" i="1"/>
  <c r="BE22" i="1"/>
  <c r="BF22" i="1" s="1"/>
  <c r="BD22" i="1"/>
  <c r="AT22" i="1"/>
  <c r="AU22" i="1" s="1"/>
  <c r="AV22" i="1" s="1"/>
  <c r="AW22" i="1" s="1"/>
  <c r="AX22" i="1" s="1"/>
  <c r="AY22" i="1" s="1"/>
  <c r="AZ22" i="1" s="1"/>
  <c r="BA22" i="1" s="1"/>
  <c r="BB22" i="1" s="1"/>
  <c r="BC22" i="1" s="1"/>
  <c r="AS22" i="1"/>
  <c r="AR22" i="1"/>
  <c r="AG22" i="1"/>
  <c r="AH22" i="1" s="1"/>
  <c r="AI22" i="1" s="1"/>
  <c r="AJ22" i="1" s="1"/>
  <c r="AK22" i="1" s="1"/>
  <c r="AL22" i="1" s="1"/>
  <c r="AM22" i="1" s="1"/>
  <c r="AN22" i="1" s="1"/>
  <c r="AO22" i="1" s="1"/>
  <c r="AP22" i="1" s="1"/>
  <c r="AQ22" i="1" s="1"/>
  <c r="AF22" i="1"/>
  <c r="CB21" i="1"/>
  <c r="CC21" i="1" s="1"/>
  <c r="CD21" i="1" s="1"/>
  <c r="CE21" i="1" s="1"/>
  <c r="CF21" i="1" s="1"/>
  <c r="CG21" i="1" s="1"/>
  <c r="CH21" i="1" s="1"/>
  <c r="CI21" i="1" s="1"/>
  <c r="CJ21" i="1" s="1"/>
  <c r="CK21" i="1" s="1"/>
  <c r="CL21" i="1" s="1"/>
  <c r="CM21" i="1" s="1"/>
  <c r="BX21" i="1"/>
  <c r="BY21" i="1" s="1"/>
  <c r="BZ21" i="1" s="1"/>
  <c r="CA21" i="1" s="1"/>
  <c r="BS21" i="1"/>
  <c r="BT21" i="1" s="1"/>
  <c r="BU21" i="1" s="1"/>
  <c r="BV21" i="1" s="1"/>
  <c r="BW21" i="1" s="1"/>
  <c r="BP21" i="1"/>
  <c r="BQ21" i="1" s="1"/>
  <c r="BR21" i="1" s="1"/>
  <c r="BF21" i="1"/>
  <c r="BG21" i="1" s="1"/>
  <c r="BH21" i="1" s="1"/>
  <c r="BI21" i="1" s="1"/>
  <c r="BJ21" i="1" s="1"/>
  <c r="BK21" i="1" s="1"/>
  <c r="BL21" i="1" s="1"/>
  <c r="BM21" i="1" s="1"/>
  <c r="BN21" i="1" s="1"/>
  <c r="BO21" i="1" s="1"/>
  <c r="BE21" i="1"/>
  <c r="BD21" i="1"/>
  <c r="AR21" i="1"/>
  <c r="AS21" i="1" s="1"/>
  <c r="AT21" i="1" s="1"/>
  <c r="AU21" i="1" s="1"/>
  <c r="AV21" i="1" s="1"/>
  <c r="AW21" i="1" s="1"/>
  <c r="AX21" i="1" s="1"/>
  <c r="AY21" i="1" s="1"/>
  <c r="AZ21" i="1" s="1"/>
  <c r="BA21" i="1" s="1"/>
  <c r="BB21" i="1" s="1"/>
  <c r="BC21" i="1" s="1"/>
  <c r="AG21" i="1"/>
  <c r="AH21" i="1" s="1"/>
  <c r="AI21" i="1" s="1"/>
  <c r="AJ21" i="1" s="1"/>
  <c r="AK21" i="1" s="1"/>
  <c r="AL21" i="1" s="1"/>
  <c r="AM21" i="1" s="1"/>
  <c r="AN21" i="1" s="1"/>
  <c r="AO21" i="1" s="1"/>
  <c r="AP21" i="1" s="1"/>
  <c r="AQ21" i="1" s="1"/>
  <c r="AF21" i="1"/>
  <c r="CD20" i="1"/>
  <c r="CE20" i="1" s="1"/>
  <c r="CF20" i="1" s="1"/>
  <c r="CG20" i="1" s="1"/>
  <c r="CH20" i="1" s="1"/>
  <c r="CI20" i="1" s="1"/>
  <c r="CJ20" i="1" s="1"/>
  <c r="CK20" i="1" s="1"/>
  <c r="CL20" i="1" s="1"/>
  <c r="CM20" i="1" s="1"/>
  <c r="CC20" i="1"/>
  <c r="CB20" i="1"/>
  <c r="BR20" i="1"/>
  <c r="BS20" i="1" s="1"/>
  <c r="BT20" i="1" s="1"/>
  <c r="BU20" i="1" s="1"/>
  <c r="BV20" i="1" s="1"/>
  <c r="BW20" i="1" s="1"/>
  <c r="BX20" i="1" s="1"/>
  <c r="BY20" i="1" s="1"/>
  <c r="BZ20" i="1" s="1"/>
  <c r="CA20" i="1" s="1"/>
  <c r="BQ20" i="1"/>
  <c r="BP20" i="1"/>
  <c r="BF20" i="1"/>
  <c r="BG20" i="1" s="1"/>
  <c r="BH20" i="1" s="1"/>
  <c r="BI20" i="1" s="1"/>
  <c r="BJ20" i="1" s="1"/>
  <c r="BK20" i="1" s="1"/>
  <c r="BL20" i="1" s="1"/>
  <c r="BM20" i="1" s="1"/>
  <c r="BN20" i="1" s="1"/>
  <c r="BO20" i="1" s="1"/>
  <c r="BD20" i="1"/>
  <c r="BE20" i="1" s="1"/>
  <c r="AT20" i="1"/>
  <c r="AU20" i="1" s="1"/>
  <c r="AV20" i="1" s="1"/>
  <c r="AW20" i="1" s="1"/>
  <c r="AX20" i="1" s="1"/>
  <c r="AY20" i="1" s="1"/>
  <c r="AZ20" i="1" s="1"/>
  <c r="BA20" i="1" s="1"/>
  <c r="BB20" i="1" s="1"/>
  <c r="BC20" i="1" s="1"/>
  <c r="AS20" i="1"/>
  <c r="AR20" i="1"/>
  <c r="AL20" i="1"/>
  <c r="AM20" i="1" s="1"/>
  <c r="AN20" i="1" s="1"/>
  <c r="AO20" i="1" s="1"/>
  <c r="AP20" i="1" s="1"/>
  <c r="AQ20" i="1" s="1"/>
  <c r="AF20" i="1"/>
  <c r="AG20" i="1" s="1"/>
  <c r="AH20" i="1" s="1"/>
  <c r="AI20" i="1" s="1"/>
  <c r="AJ20" i="1" s="1"/>
  <c r="AK20" i="1" s="1"/>
  <c r="CC19" i="1"/>
  <c r="CD19" i="1" s="1"/>
  <c r="CE19" i="1" s="1"/>
  <c r="CF19" i="1" s="1"/>
  <c r="CG19" i="1" s="1"/>
  <c r="CH19" i="1" s="1"/>
  <c r="CI19" i="1" s="1"/>
  <c r="CJ19" i="1" s="1"/>
  <c r="CK19" i="1" s="1"/>
  <c r="CL19" i="1" s="1"/>
  <c r="CM19" i="1" s="1"/>
  <c r="CB19" i="1"/>
  <c r="BZ19" i="1"/>
  <c r="CA19" i="1" s="1"/>
  <c r="BS19" i="1"/>
  <c r="BT19" i="1" s="1"/>
  <c r="BU19" i="1" s="1"/>
  <c r="BV19" i="1" s="1"/>
  <c r="BW19" i="1" s="1"/>
  <c r="BX19" i="1" s="1"/>
  <c r="BY19" i="1" s="1"/>
  <c r="BQ19" i="1"/>
  <c r="BR19" i="1" s="1"/>
  <c r="BP19" i="1"/>
  <c r="BD19" i="1"/>
  <c r="BE19" i="1" s="1"/>
  <c r="BF19" i="1" s="1"/>
  <c r="BG19" i="1" s="1"/>
  <c r="BH19" i="1" s="1"/>
  <c r="BI19" i="1" s="1"/>
  <c r="BJ19" i="1" s="1"/>
  <c r="BK19" i="1" s="1"/>
  <c r="BL19" i="1" s="1"/>
  <c r="BM19" i="1" s="1"/>
  <c r="BN19" i="1" s="1"/>
  <c r="BO19" i="1" s="1"/>
  <c r="AR19" i="1"/>
  <c r="AS19" i="1" s="1"/>
  <c r="AT19" i="1" s="1"/>
  <c r="AU19" i="1" s="1"/>
  <c r="AV19" i="1" s="1"/>
  <c r="AW19" i="1" s="1"/>
  <c r="AX19" i="1" s="1"/>
  <c r="AY19" i="1" s="1"/>
  <c r="AZ19" i="1" s="1"/>
  <c r="BA19" i="1" s="1"/>
  <c r="BB19" i="1" s="1"/>
  <c r="BC19" i="1" s="1"/>
  <c r="AF19" i="1"/>
  <c r="AG19" i="1" s="1"/>
  <c r="AH19" i="1" s="1"/>
  <c r="AI19" i="1" s="1"/>
  <c r="AJ19" i="1" s="1"/>
  <c r="AK19" i="1" s="1"/>
  <c r="AL19" i="1" s="1"/>
  <c r="AM19" i="1" s="1"/>
  <c r="AN19" i="1" s="1"/>
  <c r="AO19" i="1" s="1"/>
  <c r="AP19" i="1" s="1"/>
  <c r="AQ19" i="1" s="1"/>
  <c r="CB18" i="1"/>
  <c r="CC18" i="1" s="1"/>
  <c r="CD18" i="1" s="1"/>
  <c r="CE18" i="1" s="1"/>
  <c r="CF18" i="1" s="1"/>
  <c r="CG18" i="1" s="1"/>
  <c r="CH18" i="1" s="1"/>
  <c r="CI18" i="1" s="1"/>
  <c r="CJ18" i="1" s="1"/>
  <c r="CK18" i="1" s="1"/>
  <c r="CL18" i="1" s="1"/>
  <c r="CM18" i="1" s="1"/>
  <c r="BQ18" i="1"/>
  <c r="BR18" i="1" s="1"/>
  <c r="BS18" i="1" s="1"/>
  <c r="BT18" i="1" s="1"/>
  <c r="BU18" i="1" s="1"/>
  <c r="BV18" i="1" s="1"/>
  <c r="BW18" i="1" s="1"/>
  <c r="BX18" i="1" s="1"/>
  <c r="BY18" i="1" s="1"/>
  <c r="BZ18" i="1" s="1"/>
  <c r="CA18" i="1" s="1"/>
  <c r="BP18" i="1"/>
  <c r="BN18" i="1"/>
  <c r="BO18" i="1" s="1"/>
  <c r="BM18" i="1"/>
  <c r="BD18" i="1"/>
  <c r="BE18" i="1" s="1"/>
  <c r="BF18" i="1" s="1"/>
  <c r="BG18" i="1" s="1"/>
  <c r="BH18" i="1" s="1"/>
  <c r="BI18" i="1" s="1"/>
  <c r="BJ18" i="1" s="1"/>
  <c r="BK18" i="1" s="1"/>
  <c r="BL18" i="1" s="1"/>
  <c r="BC18" i="1"/>
  <c r="BB18" i="1"/>
  <c r="AS18" i="1"/>
  <c r="AT18" i="1" s="1"/>
  <c r="AU18" i="1" s="1"/>
  <c r="AV18" i="1" s="1"/>
  <c r="AW18" i="1" s="1"/>
  <c r="AX18" i="1" s="1"/>
  <c r="AY18" i="1" s="1"/>
  <c r="AZ18" i="1" s="1"/>
  <c r="BA18" i="1" s="1"/>
  <c r="AR18" i="1"/>
  <c r="AF18" i="1"/>
  <c r="AG18" i="1" s="1"/>
  <c r="AH18" i="1" s="1"/>
  <c r="AI18" i="1" s="1"/>
  <c r="AJ18" i="1" s="1"/>
  <c r="AK18" i="1" s="1"/>
  <c r="AL18" i="1" s="1"/>
  <c r="AM18" i="1" s="1"/>
  <c r="AN18" i="1" s="1"/>
  <c r="AO18" i="1" s="1"/>
  <c r="AP18" i="1" s="1"/>
  <c r="AQ18" i="1" s="1"/>
  <c r="CD17" i="1"/>
  <c r="CE17" i="1" s="1"/>
  <c r="CF17" i="1" s="1"/>
  <c r="CG17" i="1" s="1"/>
  <c r="CH17" i="1" s="1"/>
  <c r="CI17" i="1" s="1"/>
  <c r="CJ17" i="1" s="1"/>
  <c r="CK17" i="1" s="1"/>
  <c r="CL17" i="1" s="1"/>
  <c r="CM17" i="1" s="1"/>
  <c r="CB17" i="1"/>
  <c r="CC17" i="1" s="1"/>
  <c r="BP17" i="1"/>
  <c r="BQ17" i="1" s="1"/>
  <c r="BR17" i="1" s="1"/>
  <c r="BS17" i="1" s="1"/>
  <c r="BT17" i="1" s="1"/>
  <c r="BU17" i="1" s="1"/>
  <c r="BV17" i="1" s="1"/>
  <c r="BW17" i="1" s="1"/>
  <c r="BX17" i="1" s="1"/>
  <c r="BY17" i="1" s="1"/>
  <c r="BZ17" i="1" s="1"/>
  <c r="CA17" i="1" s="1"/>
  <c r="BE17" i="1"/>
  <c r="BF17" i="1" s="1"/>
  <c r="BG17" i="1" s="1"/>
  <c r="BH17" i="1" s="1"/>
  <c r="BI17" i="1" s="1"/>
  <c r="BJ17" i="1" s="1"/>
  <c r="BK17" i="1" s="1"/>
  <c r="BL17" i="1" s="1"/>
  <c r="BM17" i="1" s="1"/>
  <c r="BN17" i="1" s="1"/>
  <c r="BO17" i="1" s="1"/>
  <c r="BD17" i="1"/>
  <c r="AS17" i="1"/>
  <c r="AT17" i="1" s="1"/>
  <c r="AU17" i="1" s="1"/>
  <c r="AV17" i="1" s="1"/>
  <c r="AW17" i="1" s="1"/>
  <c r="AX17" i="1" s="1"/>
  <c r="AY17" i="1" s="1"/>
  <c r="AZ17" i="1" s="1"/>
  <c r="BA17" i="1" s="1"/>
  <c r="BB17" i="1" s="1"/>
  <c r="BC17" i="1" s="1"/>
  <c r="AR17" i="1"/>
  <c r="AF17" i="1"/>
  <c r="AG17" i="1" s="1"/>
  <c r="AH17" i="1" s="1"/>
  <c r="AI17" i="1" s="1"/>
  <c r="AJ17" i="1" s="1"/>
  <c r="AK17" i="1" s="1"/>
  <c r="AL17" i="1" s="1"/>
  <c r="AM17" i="1" s="1"/>
  <c r="AN17" i="1" s="1"/>
  <c r="AO17" i="1" s="1"/>
  <c r="AP17" i="1" s="1"/>
  <c r="AQ17" i="1" s="1"/>
  <c r="CD16" i="1"/>
  <c r="CE16" i="1" s="1"/>
  <c r="CF16" i="1" s="1"/>
  <c r="CG16" i="1" s="1"/>
  <c r="CH16" i="1" s="1"/>
  <c r="CI16" i="1" s="1"/>
  <c r="CJ16" i="1" s="1"/>
  <c r="CK16" i="1" s="1"/>
  <c r="CL16" i="1" s="1"/>
  <c r="CM16" i="1" s="1"/>
  <c r="CC16" i="1"/>
  <c r="CB16" i="1"/>
  <c r="BQ16" i="1"/>
  <c r="BR16" i="1" s="1"/>
  <c r="BS16" i="1" s="1"/>
  <c r="BT16" i="1" s="1"/>
  <c r="BU16" i="1" s="1"/>
  <c r="BV16" i="1" s="1"/>
  <c r="BW16" i="1" s="1"/>
  <c r="BX16" i="1" s="1"/>
  <c r="BY16" i="1" s="1"/>
  <c r="BZ16" i="1" s="1"/>
  <c r="CA16" i="1" s="1"/>
  <c r="BP16" i="1"/>
  <c r="BD16" i="1"/>
  <c r="BE16" i="1" s="1"/>
  <c r="BF16" i="1" s="1"/>
  <c r="BG16" i="1" s="1"/>
  <c r="BH16" i="1" s="1"/>
  <c r="BI16" i="1" s="1"/>
  <c r="BJ16" i="1" s="1"/>
  <c r="BK16" i="1" s="1"/>
  <c r="BL16" i="1" s="1"/>
  <c r="BM16" i="1" s="1"/>
  <c r="BN16" i="1" s="1"/>
  <c r="BO16" i="1" s="1"/>
  <c r="AR16" i="1"/>
  <c r="AS16" i="1" s="1"/>
  <c r="AT16" i="1" s="1"/>
  <c r="AU16" i="1" s="1"/>
  <c r="AV16" i="1" s="1"/>
  <c r="AW16" i="1" s="1"/>
  <c r="AX16" i="1" s="1"/>
  <c r="AY16" i="1" s="1"/>
  <c r="AZ16" i="1" s="1"/>
  <c r="BA16" i="1" s="1"/>
  <c r="BB16" i="1" s="1"/>
  <c r="BC16" i="1" s="1"/>
  <c r="AF16" i="1"/>
  <c r="AG16" i="1" s="1"/>
  <c r="AH16" i="1" s="1"/>
  <c r="AI16" i="1" s="1"/>
  <c r="AJ16" i="1" s="1"/>
  <c r="AK16" i="1" s="1"/>
  <c r="AL16" i="1" s="1"/>
  <c r="AM16" i="1" s="1"/>
  <c r="AN16" i="1" s="1"/>
  <c r="AO16" i="1" s="1"/>
  <c r="AP16" i="1" s="1"/>
  <c r="AQ16" i="1" s="1"/>
  <c r="CB15" i="1"/>
  <c r="CC15" i="1" s="1"/>
  <c r="CD15" i="1" s="1"/>
  <c r="CE15" i="1" s="1"/>
  <c r="CF15" i="1" s="1"/>
  <c r="CG15" i="1" s="1"/>
  <c r="CH15" i="1" s="1"/>
  <c r="CI15" i="1" s="1"/>
  <c r="CJ15" i="1" s="1"/>
  <c r="CK15" i="1" s="1"/>
  <c r="CL15" i="1" s="1"/>
  <c r="CM15" i="1" s="1"/>
  <c r="BP15" i="1"/>
  <c r="BQ15" i="1" s="1"/>
  <c r="BR15" i="1" s="1"/>
  <c r="BS15" i="1" s="1"/>
  <c r="BT15" i="1" s="1"/>
  <c r="BU15" i="1" s="1"/>
  <c r="BV15" i="1" s="1"/>
  <c r="BW15" i="1" s="1"/>
  <c r="BX15" i="1" s="1"/>
  <c r="BY15" i="1" s="1"/>
  <c r="BZ15" i="1" s="1"/>
  <c r="CA15" i="1" s="1"/>
  <c r="BE15" i="1"/>
  <c r="BF15" i="1" s="1"/>
  <c r="BG15" i="1" s="1"/>
  <c r="BH15" i="1" s="1"/>
  <c r="BI15" i="1" s="1"/>
  <c r="BJ15" i="1" s="1"/>
  <c r="BK15" i="1" s="1"/>
  <c r="BL15" i="1" s="1"/>
  <c r="BM15" i="1" s="1"/>
  <c r="BN15" i="1" s="1"/>
  <c r="BO15" i="1" s="1"/>
  <c r="BD15" i="1"/>
  <c r="AS15" i="1"/>
  <c r="AT15" i="1" s="1"/>
  <c r="AU15" i="1" s="1"/>
  <c r="AV15" i="1" s="1"/>
  <c r="AW15" i="1" s="1"/>
  <c r="AX15" i="1" s="1"/>
  <c r="AY15" i="1" s="1"/>
  <c r="AZ15" i="1" s="1"/>
  <c r="BA15" i="1" s="1"/>
  <c r="BB15" i="1" s="1"/>
  <c r="BC15" i="1" s="1"/>
  <c r="AR15" i="1"/>
  <c r="AF15" i="1"/>
  <c r="AG15" i="1" s="1"/>
  <c r="AH15" i="1" s="1"/>
  <c r="AI15" i="1" s="1"/>
  <c r="AJ15" i="1" s="1"/>
  <c r="AK15" i="1" s="1"/>
  <c r="AL15" i="1" s="1"/>
  <c r="AM15" i="1" s="1"/>
  <c r="AN15" i="1" s="1"/>
  <c r="AO15" i="1" s="1"/>
  <c r="AP15" i="1" s="1"/>
  <c r="AQ15" i="1" s="1"/>
  <c r="CB14" i="1"/>
  <c r="CC14" i="1" s="1"/>
  <c r="CD14" i="1" s="1"/>
  <c r="CE14" i="1" s="1"/>
  <c r="CF14" i="1" s="1"/>
  <c r="CG14" i="1" s="1"/>
  <c r="CH14" i="1" s="1"/>
  <c r="CI14" i="1" s="1"/>
  <c r="CJ14" i="1" s="1"/>
  <c r="CK14" i="1" s="1"/>
  <c r="CL14" i="1" s="1"/>
  <c r="CM14" i="1" s="1"/>
  <c r="BQ14" i="1"/>
  <c r="BR14" i="1" s="1"/>
  <c r="BS14" i="1" s="1"/>
  <c r="BT14" i="1" s="1"/>
  <c r="BU14" i="1" s="1"/>
  <c r="BV14" i="1" s="1"/>
  <c r="BW14" i="1" s="1"/>
  <c r="BX14" i="1" s="1"/>
  <c r="BY14" i="1" s="1"/>
  <c r="BZ14" i="1" s="1"/>
  <c r="CA14" i="1" s="1"/>
  <c r="BP14" i="1"/>
  <c r="BF14" i="1"/>
  <c r="BG14" i="1" s="1"/>
  <c r="BH14" i="1" s="1"/>
  <c r="BI14" i="1" s="1"/>
  <c r="BJ14" i="1" s="1"/>
  <c r="BK14" i="1" s="1"/>
  <c r="BL14" i="1" s="1"/>
  <c r="BM14" i="1" s="1"/>
  <c r="BN14" i="1" s="1"/>
  <c r="BO14" i="1" s="1"/>
  <c r="BE14" i="1"/>
  <c r="BD14" i="1"/>
  <c r="AS14" i="1"/>
  <c r="AT14" i="1" s="1"/>
  <c r="AU14" i="1" s="1"/>
  <c r="AV14" i="1" s="1"/>
  <c r="AW14" i="1" s="1"/>
  <c r="AX14" i="1" s="1"/>
  <c r="AY14" i="1" s="1"/>
  <c r="AZ14" i="1" s="1"/>
  <c r="BA14" i="1" s="1"/>
  <c r="BB14" i="1" s="1"/>
  <c r="BC14" i="1" s="1"/>
  <c r="AR14" i="1"/>
  <c r="AM14" i="1"/>
  <c r="AN14" i="1" s="1"/>
  <c r="AO14" i="1" s="1"/>
  <c r="AP14" i="1" s="1"/>
  <c r="AQ14" i="1" s="1"/>
  <c r="AL14" i="1"/>
  <c r="AK14" i="1"/>
  <c r="AH14" i="1"/>
  <c r="AI14" i="1" s="1"/>
  <c r="AJ14" i="1" s="1"/>
  <c r="AG14" i="1"/>
  <c r="AF14" i="1"/>
  <c r="CB13" i="1"/>
  <c r="CC13" i="1" s="1"/>
  <c r="CD13" i="1" s="1"/>
  <c r="CE13" i="1" s="1"/>
  <c r="CF13" i="1" s="1"/>
  <c r="CG13" i="1" s="1"/>
  <c r="CH13" i="1" s="1"/>
  <c r="CI13" i="1" s="1"/>
  <c r="CJ13" i="1" s="1"/>
  <c r="CK13" i="1" s="1"/>
  <c r="CL13" i="1" s="1"/>
  <c r="CM13" i="1" s="1"/>
  <c r="BR13" i="1"/>
  <c r="BS13" i="1" s="1"/>
  <c r="BT13" i="1" s="1"/>
  <c r="BU13" i="1" s="1"/>
  <c r="BV13" i="1" s="1"/>
  <c r="BW13" i="1" s="1"/>
  <c r="BX13" i="1" s="1"/>
  <c r="BY13" i="1" s="1"/>
  <c r="BZ13" i="1" s="1"/>
  <c r="CA13" i="1" s="1"/>
  <c r="BQ13" i="1"/>
  <c r="BP13" i="1"/>
  <c r="BD13" i="1"/>
  <c r="BE13" i="1" s="1"/>
  <c r="BF13" i="1" s="1"/>
  <c r="BG13" i="1" s="1"/>
  <c r="BH13" i="1" s="1"/>
  <c r="BI13" i="1" s="1"/>
  <c r="BJ13" i="1" s="1"/>
  <c r="BK13" i="1" s="1"/>
  <c r="BL13" i="1" s="1"/>
  <c r="BM13" i="1" s="1"/>
  <c r="BN13" i="1" s="1"/>
  <c r="BO13" i="1" s="1"/>
  <c r="AS13" i="1"/>
  <c r="AT13" i="1" s="1"/>
  <c r="AU13" i="1" s="1"/>
  <c r="AV13" i="1" s="1"/>
  <c r="AW13" i="1" s="1"/>
  <c r="AX13" i="1" s="1"/>
  <c r="AY13" i="1" s="1"/>
  <c r="AZ13" i="1" s="1"/>
  <c r="BA13" i="1" s="1"/>
  <c r="BB13" i="1" s="1"/>
  <c r="BC13" i="1" s="1"/>
  <c r="AR13" i="1"/>
  <c r="AF13" i="1"/>
  <c r="AG13" i="1" s="1"/>
  <c r="AH13" i="1" s="1"/>
  <c r="AI13" i="1" s="1"/>
  <c r="AJ13" i="1" s="1"/>
  <c r="AK13" i="1" s="1"/>
  <c r="AL13" i="1" s="1"/>
  <c r="AM13" i="1" s="1"/>
  <c r="AN13" i="1" s="1"/>
  <c r="AO13" i="1" s="1"/>
  <c r="AP13" i="1" s="1"/>
  <c r="AQ13" i="1" s="1"/>
  <c r="CC12" i="1"/>
  <c r="CD12" i="1" s="1"/>
  <c r="CE12" i="1" s="1"/>
  <c r="CF12" i="1" s="1"/>
  <c r="CG12" i="1" s="1"/>
  <c r="CH12" i="1" s="1"/>
  <c r="CI12" i="1" s="1"/>
  <c r="CJ12" i="1" s="1"/>
  <c r="CK12" i="1" s="1"/>
  <c r="CL12" i="1" s="1"/>
  <c r="CM12" i="1" s="1"/>
  <c r="CB12" i="1"/>
  <c r="BQ12" i="1"/>
  <c r="BR12" i="1" s="1"/>
  <c r="BS12" i="1" s="1"/>
  <c r="BT12" i="1" s="1"/>
  <c r="BU12" i="1" s="1"/>
  <c r="BV12" i="1" s="1"/>
  <c r="BW12" i="1" s="1"/>
  <c r="BX12" i="1" s="1"/>
  <c r="BY12" i="1" s="1"/>
  <c r="BZ12" i="1" s="1"/>
  <c r="CA12" i="1" s="1"/>
  <c r="BP12" i="1"/>
  <c r="BD12" i="1"/>
  <c r="BE12" i="1" s="1"/>
  <c r="BF12" i="1" s="1"/>
  <c r="BG12" i="1" s="1"/>
  <c r="BH12" i="1" s="1"/>
  <c r="BI12" i="1" s="1"/>
  <c r="BJ12" i="1" s="1"/>
  <c r="BK12" i="1" s="1"/>
  <c r="BL12" i="1" s="1"/>
  <c r="BM12" i="1" s="1"/>
  <c r="BN12" i="1" s="1"/>
  <c r="BO12" i="1" s="1"/>
  <c r="AR12" i="1"/>
  <c r="AS12" i="1" s="1"/>
  <c r="AT12" i="1" s="1"/>
  <c r="AU12" i="1" s="1"/>
  <c r="AV12" i="1" s="1"/>
  <c r="AW12" i="1" s="1"/>
  <c r="AX12" i="1" s="1"/>
  <c r="AY12" i="1" s="1"/>
  <c r="AZ12" i="1" s="1"/>
  <c r="BA12" i="1" s="1"/>
  <c r="BB12" i="1" s="1"/>
  <c r="BC12" i="1" s="1"/>
  <c r="AG12" i="1"/>
  <c r="AH12" i="1" s="1"/>
  <c r="AI12" i="1" s="1"/>
  <c r="AJ12" i="1" s="1"/>
  <c r="AK12" i="1" s="1"/>
  <c r="AL12" i="1" s="1"/>
  <c r="AM12" i="1" s="1"/>
  <c r="AN12" i="1" s="1"/>
  <c r="AO12" i="1" s="1"/>
  <c r="AP12" i="1" s="1"/>
  <c r="AQ12" i="1" s="1"/>
  <c r="AF12" i="1"/>
  <c r="CB11" i="1"/>
  <c r="CC11" i="1" s="1"/>
  <c r="CD11" i="1" s="1"/>
  <c r="CE11" i="1" s="1"/>
  <c r="CF11" i="1" s="1"/>
  <c r="CG11" i="1" s="1"/>
  <c r="CH11" i="1" s="1"/>
  <c r="CI11" i="1" s="1"/>
  <c r="CJ11" i="1" s="1"/>
  <c r="CK11" i="1" s="1"/>
  <c r="CL11" i="1" s="1"/>
  <c r="CM11" i="1" s="1"/>
  <c r="BY11" i="1"/>
  <c r="BZ11" i="1" s="1"/>
  <c r="CA11" i="1" s="1"/>
  <c r="BQ11" i="1"/>
  <c r="BR11" i="1" s="1"/>
  <c r="BS11" i="1" s="1"/>
  <c r="BT11" i="1" s="1"/>
  <c r="BU11" i="1" s="1"/>
  <c r="BV11" i="1" s="1"/>
  <c r="BW11" i="1" s="1"/>
  <c r="BX11" i="1" s="1"/>
  <c r="BP11" i="1"/>
  <c r="BE11" i="1"/>
  <c r="BF11" i="1" s="1"/>
  <c r="BG11" i="1" s="1"/>
  <c r="BH11" i="1" s="1"/>
  <c r="BI11" i="1" s="1"/>
  <c r="BJ11" i="1" s="1"/>
  <c r="BK11" i="1" s="1"/>
  <c r="BL11" i="1" s="1"/>
  <c r="BM11" i="1" s="1"/>
  <c r="BN11" i="1" s="1"/>
  <c r="BO11" i="1" s="1"/>
  <c r="BD11" i="1"/>
  <c r="AS11" i="1"/>
  <c r="AT11" i="1" s="1"/>
  <c r="AU11" i="1" s="1"/>
  <c r="AV11" i="1" s="1"/>
  <c r="AW11" i="1" s="1"/>
  <c r="AX11" i="1" s="1"/>
  <c r="AY11" i="1" s="1"/>
  <c r="AZ11" i="1" s="1"/>
  <c r="BA11" i="1" s="1"/>
  <c r="BB11" i="1" s="1"/>
  <c r="BC11" i="1" s="1"/>
  <c r="AR11" i="1"/>
  <c r="AG11" i="1"/>
  <c r="AH11" i="1" s="1"/>
  <c r="AI11" i="1" s="1"/>
  <c r="AJ11" i="1" s="1"/>
  <c r="AK11" i="1" s="1"/>
  <c r="AL11" i="1" s="1"/>
  <c r="AM11" i="1" s="1"/>
  <c r="AN11" i="1" s="1"/>
  <c r="AO11" i="1" s="1"/>
  <c r="AP11" i="1" s="1"/>
  <c r="AQ11" i="1" s="1"/>
  <c r="AF11" i="1"/>
  <c r="CB10" i="1"/>
  <c r="CC10" i="1" s="1"/>
  <c r="CD10" i="1" s="1"/>
  <c r="CE10" i="1" s="1"/>
  <c r="CF10" i="1" s="1"/>
  <c r="CG10" i="1" s="1"/>
  <c r="CH10" i="1" s="1"/>
  <c r="CI10" i="1" s="1"/>
  <c r="CJ10" i="1" s="1"/>
  <c r="CK10" i="1" s="1"/>
  <c r="CL10" i="1" s="1"/>
  <c r="CM10" i="1" s="1"/>
  <c r="BR10" i="1"/>
  <c r="BS10" i="1" s="1"/>
  <c r="BT10" i="1" s="1"/>
  <c r="BU10" i="1" s="1"/>
  <c r="BV10" i="1" s="1"/>
  <c r="BW10" i="1" s="1"/>
  <c r="BX10" i="1" s="1"/>
  <c r="BY10" i="1" s="1"/>
  <c r="BZ10" i="1" s="1"/>
  <c r="CA10" i="1" s="1"/>
  <c r="BP10" i="1"/>
  <c r="BQ10" i="1" s="1"/>
  <c r="BF10" i="1"/>
  <c r="BG10" i="1" s="1"/>
  <c r="BH10" i="1" s="1"/>
  <c r="BI10" i="1" s="1"/>
  <c r="BJ10" i="1" s="1"/>
  <c r="BK10" i="1" s="1"/>
  <c r="BL10" i="1" s="1"/>
  <c r="BM10" i="1" s="1"/>
  <c r="BN10" i="1" s="1"/>
  <c r="BO10" i="1" s="1"/>
  <c r="BD10" i="1"/>
  <c r="BE10" i="1" s="1"/>
  <c r="AR10" i="1"/>
  <c r="AS10" i="1" s="1"/>
  <c r="AT10" i="1" s="1"/>
  <c r="AU10" i="1" s="1"/>
  <c r="AV10" i="1" s="1"/>
  <c r="AW10" i="1" s="1"/>
  <c r="AX10" i="1" s="1"/>
  <c r="AY10" i="1" s="1"/>
  <c r="AZ10" i="1" s="1"/>
  <c r="BA10" i="1" s="1"/>
  <c r="BB10" i="1" s="1"/>
  <c r="BC10" i="1" s="1"/>
  <c r="AH10" i="1"/>
  <c r="AI10" i="1" s="1"/>
  <c r="AJ10" i="1" s="1"/>
  <c r="AK10" i="1" s="1"/>
  <c r="AL10" i="1" s="1"/>
  <c r="AM10" i="1" s="1"/>
  <c r="AN10" i="1" s="1"/>
  <c r="AO10" i="1" s="1"/>
  <c r="AP10" i="1" s="1"/>
  <c r="AQ10" i="1" s="1"/>
  <c r="AG10" i="1"/>
  <c r="AF10" i="1"/>
  <c r="CE9" i="1"/>
  <c r="CF9" i="1" s="1"/>
  <c r="CG9" i="1" s="1"/>
  <c r="CH9" i="1" s="1"/>
  <c r="CI9" i="1" s="1"/>
  <c r="CJ9" i="1" s="1"/>
  <c r="CK9" i="1" s="1"/>
  <c r="CL9" i="1" s="1"/>
  <c r="CM9" i="1" s="1"/>
  <c r="CD9" i="1"/>
  <c r="CC9" i="1"/>
  <c r="CB9" i="1"/>
  <c r="BP9" i="1"/>
  <c r="BQ9" i="1" s="1"/>
  <c r="BR9" i="1" s="1"/>
  <c r="BS9" i="1" s="1"/>
  <c r="BT9" i="1" s="1"/>
  <c r="BU9" i="1" s="1"/>
  <c r="BV9" i="1" s="1"/>
  <c r="BW9" i="1" s="1"/>
  <c r="BX9" i="1" s="1"/>
  <c r="BY9" i="1" s="1"/>
  <c r="BZ9" i="1" s="1"/>
  <c r="CA9" i="1" s="1"/>
  <c r="BD9" i="1"/>
  <c r="BE9" i="1" s="1"/>
  <c r="BF9" i="1" s="1"/>
  <c r="BG9" i="1" s="1"/>
  <c r="BH9" i="1" s="1"/>
  <c r="BI9" i="1" s="1"/>
  <c r="BJ9" i="1" s="1"/>
  <c r="BK9" i="1" s="1"/>
  <c r="BL9" i="1" s="1"/>
  <c r="BM9" i="1" s="1"/>
  <c r="BN9" i="1" s="1"/>
  <c r="BO9" i="1" s="1"/>
  <c r="AS9" i="1"/>
  <c r="AT9" i="1" s="1"/>
  <c r="AU9" i="1" s="1"/>
  <c r="AV9" i="1" s="1"/>
  <c r="AW9" i="1" s="1"/>
  <c r="AX9" i="1" s="1"/>
  <c r="AY9" i="1" s="1"/>
  <c r="AZ9" i="1" s="1"/>
  <c r="BA9" i="1" s="1"/>
  <c r="BB9" i="1" s="1"/>
  <c r="BC9" i="1" s="1"/>
  <c r="AR9" i="1"/>
  <c r="AF9" i="1"/>
  <c r="AG9" i="1" s="1"/>
  <c r="AH9" i="1" s="1"/>
  <c r="AI9" i="1" s="1"/>
  <c r="AJ9" i="1" s="1"/>
  <c r="AK9" i="1" s="1"/>
  <c r="AL9" i="1" s="1"/>
  <c r="AM9" i="1" s="1"/>
  <c r="AN9" i="1" s="1"/>
  <c r="AO9" i="1" s="1"/>
  <c r="AP9" i="1" s="1"/>
  <c r="AQ9" i="1" s="1"/>
  <c r="CB8" i="1"/>
  <c r="CC8" i="1" s="1"/>
  <c r="CD8" i="1" s="1"/>
  <c r="CE8" i="1" s="1"/>
  <c r="CF8" i="1" s="1"/>
  <c r="CG8" i="1" s="1"/>
  <c r="CH8" i="1" s="1"/>
  <c r="CI8" i="1" s="1"/>
  <c r="CJ8" i="1" s="1"/>
  <c r="CK8" i="1" s="1"/>
  <c r="CL8" i="1" s="1"/>
  <c r="CM8" i="1" s="1"/>
  <c r="BS8" i="1"/>
  <c r="BT8" i="1" s="1"/>
  <c r="BU8" i="1" s="1"/>
  <c r="BV8" i="1" s="1"/>
  <c r="BW8" i="1" s="1"/>
  <c r="BX8" i="1" s="1"/>
  <c r="BY8" i="1" s="1"/>
  <c r="BZ8" i="1" s="1"/>
  <c r="CA8" i="1" s="1"/>
  <c r="BP8" i="1"/>
  <c r="BQ8" i="1" s="1"/>
  <c r="BR8" i="1" s="1"/>
  <c r="BE8" i="1"/>
  <c r="BF8" i="1" s="1"/>
  <c r="BG8" i="1" s="1"/>
  <c r="BH8" i="1" s="1"/>
  <c r="BI8" i="1" s="1"/>
  <c r="BJ8" i="1" s="1"/>
  <c r="BK8" i="1" s="1"/>
  <c r="BL8" i="1" s="1"/>
  <c r="BM8" i="1" s="1"/>
  <c r="BN8" i="1" s="1"/>
  <c r="BO8" i="1" s="1"/>
  <c r="BD8" i="1"/>
  <c r="AY8" i="1"/>
  <c r="AZ8" i="1" s="1"/>
  <c r="BA8" i="1" s="1"/>
  <c r="BB8" i="1" s="1"/>
  <c r="BC8" i="1" s="1"/>
  <c r="AR8" i="1"/>
  <c r="AS8" i="1" s="1"/>
  <c r="AT8" i="1" s="1"/>
  <c r="AU8" i="1" s="1"/>
  <c r="AV8" i="1" s="1"/>
  <c r="AW8" i="1" s="1"/>
  <c r="AX8" i="1" s="1"/>
  <c r="AG8" i="1"/>
  <c r="AH8" i="1" s="1"/>
  <c r="AI8" i="1" s="1"/>
  <c r="AJ8" i="1" s="1"/>
  <c r="AK8" i="1" s="1"/>
  <c r="AL8" i="1" s="1"/>
  <c r="AM8" i="1" s="1"/>
  <c r="AN8" i="1" s="1"/>
  <c r="AO8" i="1" s="1"/>
  <c r="AP8" i="1" s="1"/>
  <c r="AQ8" i="1" s="1"/>
  <c r="AF8" i="1"/>
  <c r="CC7" i="1"/>
  <c r="CD7" i="1" s="1"/>
  <c r="CE7" i="1" s="1"/>
  <c r="CF7" i="1" s="1"/>
  <c r="CG7" i="1" s="1"/>
  <c r="CH7" i="1" s="1"/>
  <c r="CI7" i="1" s="1"/>
  <c r="CJ7" i="1" s="1"/>
  <c r="CK7" i="1" s="1"/>
  <c r="CL7" i="1" s="1"/>
  <c r="CM7" i="1" s="1"/>
  <c r="CB7" i="1"/>
  <c r="BZ7" i="1"/>
  <c r="CA7" i="1" s="1"/>
  <c r="BY7" i="1"/>
  <c r="BT7" i="1"/>
  <c r="BU7" i="1" s="1"/>
  <c r="BV7" i="1" s="1"/>
  <c r="BW7" i="1" s="1"/>
  <c r="BX7" i="1" s="1"/>
  <c r="BQ7" i="1"/>
  <c r="BR7" i="1" s="1"/>
  <c r="BS7" i="1" s="1"/>
  <c r="BP7" i="1"/>
  <c r="BD7" i="1"/>
  <c r="BE7" i="1" s="1"/>
  <c r="BF7" i="1" s="1"/>
  <c r="BG7" i="1" s="1"/>
  <c r="BH7" i="1" s="1"/>
  <c r="BI7" i="1" s="1"/>
  <c r="BJ7" i="1" s="1"/>
  <c r="BK7" i="1" s="1"/>
  <c r="BL7" i="1" s="1"/>
  <c r="BM7" i="1" s="1"/>
  <c r="BN7" i="1" s="1"/>
  <c r="BO7" i="1" s="1"/>
  <c r="AR7" i="1"/>
  <c r="AS7" i="1" s="1"/>
  <c r="AT7" i="1" s="1"/>
  <c r="AU7" i="1" s="1"/>
  <c r="AV7" i="1" s="1"/>
  <c r="AW7" i="1" s="1"/>
  <c r="AX7" i="1" s="1"/>
  <c r="AY7" i="1" s="1"/>
  <c r="AZ7" i="1" s="1"/>
  <c r="BA7" i="1" s="1"/>
  <c r="BB7" i="1" s="1"/>
  <c r="BC7" i="1" s="1"/>
  <c r="AH7" i="1"/>
  <c r="AI7" i="1" s="1"/>
  <c r="AJ7" i="1" s="1"/>
  <c r="AK7" i="1" s="1"/>
  <c r="AL7" i="1" s="1"/>
  <c r="AM7" i="1" s="1"/>
  <c r="AN7" i="1" s="1"/>
  <c r="AO7" i="1" s="1"/>
  <c r="AP7" i="1" s="1"/>
  <c r="AQ7" i="1" s="1"/>
  <c r="AG7" i="1"/>
  <c r="AF7" i="1"/>
  <c r="E5" i="1"/>
</calcChain>
</file>

<file path=xl/sharedStrings.xml><?xml version="1.0" encoding="utf-8"?>
<sst xmlns="http://schemas.openxmlformats.org/spreadsheetml/2006/main" count="250" uniqueCount="156">
  <si>
    <t>PROCESO GESTIÓN FINANCIERA</t>
  </si>
  <si>
    <t>Código:  FT-GFINA-045</t>
  </si>
  <si>
    <t>Serie:</t>
  </si>
  <si>
    <t>REPORTE EJECUCION PRESUPUESTAL  INGRESOS</t>
  </si>
  <si>
    <t>Versión: 01</t>
  </si>
  <si>
    <t>Página: 1 de 2</t>
  </si>
  <si>
    <t>AÑO:</t>
  </si>
  <si>
    <t>Mes</t>
  </si>
  <si>
    <t>Junio</t>
  </si>
  <si>
    <t>Recaudo</t>
  </si>
  <si>
    <t>Adiciones</t>
  </si>
  <si>
    <t>Reducciones</t>
  </si>
  <si>
    <t>créditos</t>
  </si>
  <si>
    <t>contracréditos</t>
  </si>
  <si>
    <t>CODIGO RUBRO</t>
  </si>
  <si>
    <t>NOMBRE RUBRO</t>
  </si>
  <si>
    <t>FUENTE DE FINANCIACION</t>
  </si>
  <si>
    <t>PRESUPUESTO INICIAL</t>
  </si>
  <si>
    <t>Créditos</t>
  </si>
  <si>
    <t>Contracréditos</t>
  </si>
  <si>
    <t>PRESUPUESTO DEFINITIVO</t>
  </si>
  <si>
    <t>RECAUDO</t>
  </si>
  <si>
    <t>% EJECUCIÓN RECAUDADO</t>
  </si>
  <si>
    <t>INGRESOS</t>
  </si>
  <si>
    <t>1.1</t>
  </si>
  <si>
    <t>INGRESOS CORRIENTES</t>
  </si>
  <si>
    <t>Recursos Propios</t>
  </si>
  <si>
    <t>1.1.02</t>
  </si>
  <si>
    <t>Ingresos no tributarios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</si>
  <si>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</si>
  <si>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</si>
  <si>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</si>
  <si>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</si>
  <si>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</si>
  <si>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</si>
  <si>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1.1.02.03.001.05.01</t>
  </si>
  <si>
    <t>Multas de tránsito y transporte</t>
  </si>
  <si>
    <t>1.1.02.03.001.05.01.01</t>
  </si>
  <si>
    <t>Vigencia actual multas</t>
  </si>
  <si>
    <t>1.1.02.03.001.05.01.02</t>
  </si>
  <si>
    <t>Recuperación cartera multas</t>
  </si>
  <si>
    <t>1.1.02.03.001.05.01.03</t>
  </si>
  <si>
    <t>Acuerdos de pago</t>
  </si>
  <si>
    <t>1.1.02.03.002</t>
  </si>
  <si>
    <t>Intereses por mora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</si>
  <si>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</si>
  <si>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</si>
  <si>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</si>
  <si>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</si>
  <si>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</si>
  <si>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</si>
  <si>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</si>
  <si>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Servicios de alquiler o arrendamiento</t>
  </si>
  <si>
    <t>1.1.02.05.001.09</t>
  </si>
  <si>
    <t>Servicios para la comunidad, sociales y personales</t>
  </si>
  <si>
    <t>1.1.02.05.001.09.01</t>
  </si>
  <si>
    <t>Matriculas</t>
  </si>
  <si>
    <t>1.1.02.05.001.09.02</t>
  </si>
  <si>
    <t>Traspasos</t>
  </si>
  <si>
    <t>1.1.02.05.001.09.03</t>
  </si>
  <si>
    <t>Revisados</t>
  </si>
  <si>
    <t>1.1.02.05.001.09.04</t>
  </si>
  <si>
    <t>Licencias de conduccion</t>
  </si>
  <si>
    <t>1.1.02.05.001.09.05</t>
  </si>
  <si>
    <t>Certificados y autenticaciones</t>
  </si>
  <si>
    <t>1.1.02.05.001.09.06</t>
  </si>
  <si>
    <t>Modificacion caracteristica de vehiculo</t>
  </si>
  <si>
    <t>1.1.02.05.001.09.07</t>
  </si>
  <si>
    <t>Gestión de la información</t>
  </si>
  <si>
    <t>1.1.02.05.001.09.08</t>
  </si>
  <si>
    <t>Derecho Municipal de Tránsito</t>
  </si>
  <si>
    <t>1.1.02.05.001.09.08.01</t>
  </si>
  <si>
    <t>Vigencia actual Derecho Municipal de Tránsito</t>
  </si>
  <si>
    <t>1.1.02.05.001.09.08.02</t>
  </si>
  <si>
    <t>Recuperación cartera Derecho Municipal de Tránsito</t>
  </si>
  <si>
    <t>1.1.02.05.001.09.09</t>
  </si>
  <si>
    <t>Duplicados licencias varias de transito</t>
  </si>
  <si>
    <t>1.1.02.05.001.09.10</t>
  </si>
  <si>
    <t>Cambio de servicio y empresa</t>
  </si>
  <si>
    <t>1.1.02.05.001.09.11</t>
  </si>
  <si>
    <t>Limitacion y levantamiento de limitacion de la propiedad del vehiculo</t>
  </si>
  <si>
    <t>1.1.02.05.001.09.12</t>
  </si>
  <si>
    <t>Patios</t>
  </si>
  <si>
    <t>1.1.02.05.001.09.12.01</t>
  </si>
  <si>
    <t>Vigencia actual patios</t>
  </si>
  <si>
    <t>1.1.02.05.001.09.12.02</t>
  </si>
  <si>
    <t>Recuperación catera patios</t>
  </si>
  <si>
    <t>1.1.02.05.001.09.13</t>
  </si>
  <si>
    <t>Inmovilizacion</t>
  </si>
  <si>
    <t>1.1.02.05.001.09.13.01</t>
  </si>
  <si>
    <t>Vigencia actual inmovilizacion</t>
  </si>
  <si>
    <t>1.1.02.05.001.09.13.02</t>
  </si>
  <si>
    <t>Recuperación cartera inmovilizacion</t>
  </si>
  <si>
    <t>1.1.02.05.001.09.14</t>
  </si>
  <si>
    <t>Fotocopias y autenticaciones</t>
  </si>
  <si>
    <t>1.1.02.05.001.09.15</t>
  </si>
  <si>
    <t>Paz y salvo estado de cuenta</t>
  </si>
  <si>
    <t>1.1.02.05.001.09.16</t>
  </si>
  <si>
    <t>Registro y cancelacion de embargos y demandas</t>
  </si>
  <si>
    <t>1.1.02.05.001.09.17</t>
  </si>
  <si>
    <t>Avalúos y chequeos</t>
  </si>
  <si>
    <t>1.1.02.05.001.09.18</t>
  </si>
  <si>
    <t>Tramites de placas</t>
  </si>
  <si>
    <t>1.1.02.05.001.09.19</t>
  </si>
  <si>
    <t>Traslados de cuenta</t>
  </si>
  <si>
    <t>1.1.02.05.001.09.20</t>
  </si>
  <si>
    <t>Especies venales</t>
  </si>
  <si>
    <t>1.1.02.05.001.09.21</t>
  </si>
  <si>
    <t>Sello taximetro</t>
  </si>
  <si>
    <t>1.1.02.05.001.09.22</t>
  </si>
  <si>
    <t>Capacitacion de seguridad vial</t>
  </si>
  <si>
    <t>1.1.02.05.001.09.23</t>
  </si>
  <si>
    <t>Otros ingresos</t>
  </si>
  <si>
    <t>1.1.02.05.001.09.24</t>
  </si>
  <si>
    <t>Ingresos provenientes de capacitacion y cursos educativos</t>
  </si>
  <si>
    <t>1.1.02.05.001.09.25</t>
  </si>
  <si>
    <t>Alcoholsensor</t>
  </si>
  <si>
    <t>1.1.02.05.001.09.26</t>
  </si>
  <si>
    <t>Costas Procesales</t>
  </si>
  <si>
    <t>1.1.02.05.001.09.27</t>
  </si>
  <si>
    <t>Permisos y licencias varias</t>
  </si>
  <si>
    <t>1.1.02.05.001.09.28</t>
  </si>
  <si>
    <t>Zona estacionamiento Regular</t>
  </si>
  <si>
    <t>1.2</t>
  </si>
  <si>
    <t>RECURSOS DE CAPITAL</t>
  </si>
  <si>
    <t>1.2.02</t>
  </si>
  <si>
    <t>Excedentes financieros</t>
  </si>
  <si>
    <t>1.2.02.01</t>
  </si>
  <si>
    <t>Establecimientos publicos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</si>
  <si>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</si>
  <si>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</si>
  <si>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</si>
  <si>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</si>
  <si>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</si>
  <si>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</si>
  <si>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</si>
  <si>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emprestitos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</si>
  <si>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</si>
  <si>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</si>
  <si>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</si>
  <si>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</si>
  <si>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</si>
  <si>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</si>
  <si>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1.2.08.06.02</t>
  </si>
  <si>
    <t>Condicionadas a la adquisicion de un activo</t>
  </si>
  <si>
    <t>Transferencia Municipal</t>
  </si>
  <si>
    <t>1.2.10</t>
  </si>
  <si>
    <t>Recursos del balance</t>
  </si>
  <si>
    <t>1.2.10.02</t>
  </si>
  <si>
    <t>Superavit fiscal</t>
  </si>
  <si>
    <t>Proyectó:JUAN PABLO AYALA AYALA</t>
  </si>
  <si>
    <t>Revisó: FREDY GOMEZ GOMEZ</t>
  </si>
  <si>
    <t>JHAIR ANDRÉS MANRIQUE BAUTISTA</t>
  </si>
  <si>
    <t>JUAN GABRIEL CASTAÑEDA CALDERÓN</t>
  </si>
  <si>
    <t>Director General</t>
  </si>
  <si>
    <t>Subdirector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</si>
</sst>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-&quot;$&quot;\ * #,##0_-;\-&quot;$&quot;\ * #,##0_-;_-&quot;$&quot;\ * &quot;-&quot;??_-;_-@_-"/>
    <numFmt numFmtId="167" formatCode="_-&quot;$&quot;\ * #,##0.00_-;\-&quot;$&quot;\ * #,##0.00_-;_-&quot;$&quot;\ * &quot;-&quot;??_-;_-@_-"/>
    <numFmt numFmtId="168" formatCode="_-&quot;$&quot;\ * #,##0.0_-;\-&quot;$&quot;\ * #,##0.0_-;_-&quot;$&quot;\ 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sz val="8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name val="Arial"/>
      <family val="2"/>
    </font>
    <font>
      <sz val="9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b/>
      <u/>
      <sz val="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</cellStyleXfs>
  <cellXfs count="116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4" fontId="4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1" applyNumberFormat="1" applyFont="1" applyAlignment="1">
      <alignment vertical="center"/>
    </xf>
    <xf numFmtId="165" fontId="4" fillId="0" borderId="0" xfId="3" applyNumberFormat="1" applyFont="1" applyAlignment="1">
      <alignment vertical="center"/>
    </xf>
    <xf numFmtId="166" fontId="8" fillId="0" borderId="0" xfId="2" applyNumberFormat="1" applyFont="1" applyFill="1" applyAlignment="1">
      <alignment horizontal="center" vertical="center"/>
    </xf>
    <xf numFmtId="166" fontId="9" fillId="2" borderId="0" xfId="2" applyNumberFormat="1" applyFont="1" applyFill="1" applyAlignment="1">
      <alignment horizontal="center" vertical="center"/>
    </xf>
    <xf numFmtId="0" fontId="9" fillId="2" borderId="0" xfId="0" applyFont="1" applyFill="1"/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44" fontId="3" fillId="4" borderId="20" xfId="2" applyFont="1" applyFill="1" applyBorder="1" applyAlignment="1">
      <alignment horizontal="center" vertical="center" wrapText="1"/>
    </xf>
    <xf numFmtId="44" fontId="10" fillId="3" borderId="20" xfId="2" applyFont="1" applyFill="1" applyBorder="1" applyAlignment="1">
      <alignment horizontal="center" vertical="center" wrapText="1"/>
    </xf>
    <xf numFmtId="44" fontId="10" fillId="3" borderId="21" xfId="2" applyFont="1" applyFill="1" applyBorder="1" applyAlignment="1">
      <alignment horizontal="center" vertical="center" wrapText="1"/>
    </xf>
    <xf numFmtId="165" fontId="10" fillId="3" borderId="22" xfId="3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Alignment="1">
      <alignment horizontal="center" vertical="center"/>
    </xf>
    <xf numFmtId="164" fontId="9" fillId="2" borderId="0" xfId="1" applyNumberFormat="1" applyFont="1" applyFill="1" applyAlignment="1">
      <alignment horizontal="center" vertical="center"/>
    </xf>
    <xf numFmtId="49" fontId="10" fillId="5" borderId="23" xfId="0" applyNumberFormat="1" applyFont="1" applyFill="1" applyBorder="1" applyAlignment="1">
      <alignment horizontal="left" vertical="center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44" fontId="10" fillId="5" borderId="24" xfId="2" applyFont="1" applyFill="1" applyBorder="1" applyAlignment="1">
      <alignment vertical="center"/>
    </xf>
    <xf numFmtId="165" fontId="10" fillId="5" borderId="25" xfId="3" applyNumberFormat="1" applyFont="1" applyFill="1" applyBorder="1" applyAlignment="1">
      <alignment vertical="center"/>
    </xf>
    <xf numFmtId="44" fontId="11" fillId="0" borderId="0" xfId="2" applyFont="1" applyAlignment="1">
      <alignment vertical="center"/>
    </xf>
    <xf numFmtId="0" fontId="11" fillId="0" borderId="0" xfId="0" applyFont="1" applyAlignment="1">
      <alignment vertical="center"/>
    </xf>
    <xf numFmtId="166" fontId="12" fillId="0" borderId="0" xfId="2" applyNumberFormat="1" applyFont="1" applyFill="1"/>
    <xf numFmtId="166" fontId="13" fillId="0" borderId="0" xfId="2" applyNumberFormat="1" applyFont="1"/>
    <xf numFmtId="44" fontId="13" fillId="0" borderId="0" xfId="2" applyFont="1"/>
    <xf numFmtId="167" fontId="13" fillId="0" borderId="0" xfId="0" applyNumberFormat="1" applyFont="1"/>
    <xf numFmtId="166" fontId="13" fillId="0" borderId="0" xfId="0" applyNumberFormat="1" applyFont="1"/>
    <xf numFmtId="49" fontId="10" fillId="6" borderId="26" xfId="0" applyNumberFormat="1" applyFont="1" applyFill="1" applyBorder="1" applyAlignment="1">
      <alignment horizontal="left" vertical="center"/>
    </xf>
    <xf numFmtId="0" fontId="10" fillId="6" borderId="9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horizontal="center" vertical="center" wrapText="1"/>
    </xf>
    <xf numFmtId="44" fontId="10" fillId="6" borderId="9" xfId="2" applyFont="1" applyFill="1" applyBorder="1" applyAlignment="1">
      <alignment vertical="center"/>
    </xf>
    <xf numFmtId="165" fontId="10" fillId="6" borderId="27" xfId="3" applyNumberFormat="1" applyFont="1" applyFill="1" applyBorder="1" applyAlignment="1">
      <alignment vertical="center"/>
    </xf>
    <xf numFmtId="49" fontId="11" fillId="4" borderId="26" xfId="0" applyNumberFormat="1" applyFont="1" applyFill="1" applyBorder="1" applyAlignment="1">
      <alignment horizontal="left" vertical="center"/>
    </xf>
    <xf numFmtId="0" fontId="11" fillId="4" borderId="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horizontal="center" vertical="center" wrapText="1"/>
    </xf>
    <xf numFmtId="44" fontId="11" fillId="4" borderId="9" xfId="2" applyFont="1" applyFill="1" applyBorder="1" applyAlignment="1">
      <alignment vertical="center"/>
    </xf>
    <xf numFmtId="165" fontId="11" fillId="4" borderId="27" xfId="3" applyNumberFormat="1" applyFont="1" applyFill="1" applyBorder="1" applyAlignment="1">
      <alignment vertical="center"/>
    </xf>
    <xf numFmtId="49" fontId="11" fillId="7" borderId="26" xfId="0" applyNumberFormat="1" applyFont="1" applyFill="1" applyBorder="1" applyAlignment="1">
      <alignment horizontal="left" vertical="center"/>
    </xf>
    <xf numFmtId="0" fontId="11" fillId="7" borderId="9" xfId="0" applyFont="1" applyFill="1" applyBorder="1" applyAlignment="1">
      <alignment vertical="center" wrapText="1"/>
    </xf>
    <xf numFmtId="0" fontId="11" fillId="7" borderId="9" xfId="0" applyFont="1" applyFill="1" applyBorder="1" applyAlignment="1">
      <alignment horizontal="center" vertical="center" wrapText="1"/>
    </xf>
    <xf numFmtId="44" fontId="11" fillId="7" borderId="9" xfId="2" applyFont="1" applyFill="1" applyBorder="1" applyAlignment="1">
      <alignment vertical="center"/>
    </xf>
    <xf numFmtId="165" fontId="11" fillId="7" borderId="27" xfId="3" applyNumberFormat="1" applyFont="1" applyFill="1" applyBorder="1" applyAlignment="1">
      <alignment vertical="center"/>
    </xf>
    <xf numFmtId="49" fontId="11" fillId="0" borderId="26" xfId="0" applyNumberFormat="1" applyFont="1" applyBorder="1" applyAlignment="1">
      <alignment horizontal="left" vertical="center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44" fontId="11" fillId="0" borderId="9" xfId="2" applyFont="1" applyFill="1" applyBorder="1" applyAlignment="1">
      <alignment vertical="center"/>
    </xf>
    <xf numFmtId="165" fontId="11" fillId="0" borderId="27" xfId="3" applyNumberFormat="1" applyFont="1" applyFill="1" applyBorder="1" applyAlignment="1">
      <alignment vertical="center"/>
    </xf>
    <xf numFmtId="44" fontId="11" fillId="0" borderId="9" xfId="2" applyFont="1" applyFill="1" applyBorder="1" applyAlignment="1">
      <alignment horizontal="left" vertical="center"/>
    </xf>
    <xf numFmtId="168" fontId="11" fillId="0" borderId="9" xfId="2" applyNumberFormat="1" applyFont="1" applyFill="1" applyBorder="1" applyAlignment="1">
      <alignment horizontal="left" vertical="center"/>
    </xf>
    <xf numFmtId="49" fontId="4" fillId="0" borderId="26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0" fontId="15" fillId="0" borderId="9" xfId="4" applyFont="1" applyBorder="1" applyAlignment="1">
      <alignment horizontal="center" vertical="center" wrapText="1"/>
    </xf>
    <xf numFmtId="44" fontId="4" fillId="0" borderId="9" xfId="2" applyFont="1" applyFill="1" applyBorder="1" applyAlignment="1">
      <alignment vertical="center"/>
    </xf>
    <xf numFmtId="44" fontId="4" fillId="0" borderId="9" xfId="2" applyFont="1" applyBorder="1" applyAlignment="1">
      <alignment horizontal="left" vertical="center"/>
    </xf>
    <xf numFmtId="44" fontId="4" fillId="0" borderId="9" xfId="2" applyFont="1" applyBorder="1" applyAlignment="1">
      <alignment horizontal="left" vertical="center" wrapText="1"/>
    </xf>
    <xf numFmtId="44" fontId="15" fillId="0" borderId="9" xfId="2" applyFont="1" applyBorder="1" applyAlignment="1">
      <alignment horizontal="left" vertical="center" wrapText="1"/>
    </xf>
    <xf numFmtId="44" fontId="4" fillId="0" borderId="9" xfId="2" applyFont="1" applyFill="1" applyBorder="1" applyAlignment="1">
      <alignment horizontal="left" vertical="center"/>
    </xf>
    <xf numFmtId="168" fontId="15" fillId="0" borderId="9" xfId="2" applyNumberFormat="1" applyFont="1" applyBorder="1" applyAlignment="1">
      <alignment horizontal="left" vertical="center" wrapText="1"/>
    </xf>
    <xf numFmtId="44" fontId="4" fillId="0" borderId="28" xfId="2" applyFont="1" applyFill="1" applyBorder="1" applyAlignment="1">
      <alignment vertical="center"/>
    </xf>
    <xf numFmtId="165" fontId="4" fillId="0" borderId="27" xfId="3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vertical="center" wrapText="1"/>
    </xf>
    <xf numFmtId="49" fontId="4" fillId="0" borderId="29" xfId="0" applyNumberFormat="1" applyFont="1" applyBorder="1" applyAlignment="1">
      <alignment horizontal="left" vertical="center"/>
    </xf>
    <xf numFmtId="0" fontId="4" fillId="0" borderId="30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44" fontId="4" fillId="0" borderId="30" xfId="2" applyFont="1" applyFill="1" applyBorder="1" applyAlignment="1">
      <alignment vertical="center"/>
    </xf>
    <xf numFmtId="44" fontId="4" fillId="0" borderId="30" xfId="2" applyFont="1" applyBorder="1" applyAlignment="1">
      <alignment horizontal="left" vertical="center"/>
    </xf>
    <xf numFmtId="44" fontId="4" fillId="0" borderId="30" xfId="2" applyFont="1" applyBorder="1" applyAlignment="1">
      <alignment horizontal="left" vertical="center" wrapText="1"/>
    </xf>
    <xf numFmtId="44" fontId="15" fillId="0" borderId="30" xfId="2" applyFont="1" applyBorder="1" applyAlignment="1">
      <alignment horizontal="left" vertical="center" wrapText="1"/>
    </xf>
    <xf numFmtId="44" fontId="4" fillId="0" borderId="30" xfId="2" applyFont="1" applyFill="1" applyBorder="1" applyAlignment="1">
      <alignment horizontal="left" vertical="center"/>
    </xf>
    <xf numFmtId="168" fontId="15" fillId="0" borderId="30" xfId="2" applyNumberFormat="1" applyFont="1" applyBorder="1" applyAlignment="1">
      <alignment horizontal="left" vertical="center" wrapText="1"/>
    </xf>
    <xf numFmtId="44" fontId="4" fillId="0" borderId="31" xfId="2" applyFont="1" applyFill="1" applyBorder="1" applyAlignment="1">
      <alignment vertical="center"/>
    </xf>
    <xf numFmtId="165" fontId="4" fillId="0" borderId="32" xfId="3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4" fontId="4" fillId="0" borderId="0" xfId="2" applyFont="1" applyFill="1" applyAlignment="1">
      <alignment vertical="center"/>
    </xf>
    <xf numFmtId="165" fontId="4" fillId="0" borderId="0" xfId="3" applyNumberFormat="1" applyFont="1" applyFill="1" applyAlignment="1">
      <alignment vertical="center"/>
    </xf>
    <xf numFmtId="0" fontId="17" fillId="0" borderId="0" xfId="0" applyFont="1" applyAlignment="1">
      <alignment horizontal="left" vertical="center"/>
    </xf>
    <xf numFmtId="167" fontId="4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8" borderId="0" xfId="0" applyFont="1" applyFill="1"/>
    <xf numFmtId="0" fontId="9" fillId="8" borderId="33" xfId="0" applyFont="1" applyFill="1" applyBorder="1" applyAlignment="1">
      <alignment horizontal="center"/>
    </xf>
    <xf numFmtId="0" fontId="2" fillId="8" borderId="0" xfId="0" applyFont="1" applyFill="1" applyAlignment="1">
      <alignment horizontal="center" vertical="center" wrapText="1"/>
    </xf>
    <xf numFmtId="0" fontId="2" fillId="8" borderId="34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14" fontId="4" fillId="0" borderId="0" xfId="0" applyNumberFormat="1" applyFont="1" applyAlignment="1">
      <alignment vertical="center" wrapText="1"/>
    </xf>
  </cellXfs>
  <cellStyles count="5">
    <cellStyle name="Millares" xfId="1" builtinId="3"/>
    <cellStyle name="Moneda" xfId="2" builtinId="4"/>
    <cellStyle name="Normal" xfId="0" builtinId="0"/>
    <cellStyle name="Normal 2" xfId="4" xr:uid="{6A9401D0-2FDF-4E10-8B74-669808950801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47625</xdr:rowOff>
    </xdr:from>
    <xdr:to>
      <xdr:col>0</xdr:col>
      <xdr:colOff>928824</xdr:colOff>
      <xdr:row>3</xdr:row>
      <xdr:rowOff>76200</xdr:rowOff>
    </xdr:to>
    <xdr:pic>
      <xdr:nvPicPr>
        <xdr:cNvPr id="2" name="Imagen 1" descr="Descripción: D:\copia escritorio\2017\LOGO DIRECCION DE TRANSITO DE BUCARAMANGA.png">
          <a:extLst>
            <a:ext uri="{FF2B5EF4-FFF2-40B4-BE49-F238E27FC236}">
              <a16:creationId xmlns:a16="http://schemas.microsoft.com/office/drawing/2014/main" id="{6ADE6E8E-6E71-477B-8C24-D06B1F6B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7625"/>
          <a:ext cx="728799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47625</xdr:rowOff>
    </xdr:from>
    <xdr:to>
      <xdr:col>0</xdr:col>
      <xdr:colOff>928824</xdr:colOff>
      <xdr:row>3</xdr:row>
      <xdr:rowOff>76200</xdr:rowOff>
    </xdr:to>
    <xdr:pic>
      <xdr:nvPicPr>
        <xdr:cNvPr id="3" name="Imagen 2" descr="Descripción: D:\copia escritorio\2017\LOGO DIRECCION DE TRANSITO DE BUCARAMANGA.png">
          <a:extLst>
            <a:ext uri="{FF2B5EF4-FFF2-40B4-BE49-F238E27FC236}">
              <a16:creationId xmlns:a16="http://schemas.microsoft.com/office/drawing/2014/main" id="{42384A10-68E8-4768-800E-03B9E779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7625"/>
          <a:ext cx="728799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1504950</xdr:colOff>
      <xdr:row>72</xdr:row>
      <xdr:rowOff>228600</xdr:rowOff>
    </xdr:from>
    <xdr:to>
      <xdr:col>7</xdr:col>
      <xdr:colOff>1323975</xdr:colOff>
      <xdr:row>73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67CFF20-1438-4209-9378-742EEE9726F9}"/>
            </a:ext>
          </a:extLst>
        </xdr:cNvPr>
        <xdr:cNvCxnSpPr/>
      </xdr:nvCxnSpPr>
      <xdr:spPr>
        <a:xfrm flipV="1">
          <a:off x="2638425" y="12534900"/>
          <a:ext cx="62484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1504950</xdr:colOff>
      <xdr:row>72</xdr:row>
      <xdr:rowOff>228600</xdr:rowOff>
    </xdr:from>
    <xdr:to>
      <xdr:col>7</xdr:col>
      <xdr:colOff>1323975</xdr:colOff>
      <xdr:row>73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B738CC6-6A29-4DD4-B493-E506F74BFC63}"/>
            </a:ext>
          </a:extLst>
        </xdr:cNvPr>
        <xdr:cNvCxnSpPr/>
      </xdr:nvCxnSpPr>
      <xdr:spPr>
        <a:xfrm flipV="1">
          <a:off x="2638425" y="12534900"/>
          <a:ext cx="62484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ownloads/A2.%20Plantilla%20de%20seguimiento%20a%20la%20ejecuci&#243;n%20de%20Ingresos%202026%20(1).xlsx" TargetMode="External"/><Relationship Id="rId2" Type="http://schemas.openxmlformats.org/officeDocument/2006/relationships/externalLinkPath" Target="file:///C:\Users\ADMIN\Downloads\A2.%20Plantilla%20de%20seguimiento%20a%20la%20ejecuci&#243;n%20de%20Ingresos%202026%20(1).xlsx" TargetMode="External"/><Relationship Id="rId1" Type="http://schemas.openxmlformats.org/officeDocument/2006/relationships/externalLinkPath" Target="/Users/ADMIN/Downloads/A2.%20Plantilla%20de%20seguimiento%20a%20la%20ejecuci&#243;n%20de%20Ingresos%20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x"/>
      <sheetName val="MOD"/>
      <sheetName val="RC"/>
      <sheetName val="Ejecución pptal"/>
      <sheetName val="Transacciones"/>
      <sheetName val="Hoja2"/>
    </sheetNames>
    <sheetDataSet>
      <sheetData sheetId="0">
        <row r="1">
          <cell r="A1" t="str">
            <v>Enero</v>
          </cell>
          <cell r="B1">
            <v>1</v>
          </cell>
        </row>
        <row r="2">
          <cell r="A2" t="str">
            <v>Febrero</v>
          </cell>
          <cell r="B2">
            <v>2</v>
          </cell>
        </row>
        <row r="3">
          <cell r="A3" t="str">
            <v>Marzo</v>
          </cell>
          <cell r="B3">
            <v>3</v>
          </cell>
        </row>
        <row r="4">
          <cell r="A4" t="str">
            <v>Abril</v>
          </cell>
          <cell r="B4">
            <v>4</v>
          </cell>
        </row>
        <row r="5">
          <cell r="A5" t="str">
            <v>Mayo</v>
          </cell>
          <cell r="B5">
            <v>5</v>
          </cell>
        </row>
        <row r="6">
          <cell r="A6" t="str">
            <v>Junio</v>
          </cell>
          <cell r="B6">
            <v>6</v>
          </cell>
        </row>
        <row r="7">
          <cell r="A7" t="str">
            <v>Julio</v>
          </cell>
          <cell r="B7">
            <v>7</v>
          </cell>
        </row>
        <row r="8">
          <cell r="A8" t="str">
            <v>Agosto</v>
          </cell>
          <cell r="B8">
            <v>8</v>
          </cell>
        </row>
        <row r="9">
          <cell r="A9" t="str">
            <v>Septiembre</v>
          </cell>
          <cell r="B9">
            <v>9</v>
          </cell>
        </row>
        <row r="10">
          <cell r="A10" t="str">
            <v>Octubre</v>
          </cell>
          <cell r="B10">
            <v>10</v>
          </cell>
        </row>
        <row r="11">
          <cell r="A11" t="str">
            <v>Noviembre</v>
          </cell>
          <cell r="B11">
            <v>11</v>
          </cell>
        </row>
        <row r="12">
          <cell r="A12" t="str">
            <v>Diciembre</v>
          </cell>
          <cell r="B12">
            <v>12</v>
          </cell>
        </row>
      </sheetData>
      <sheetData sheetId="1">
        <row r="1">
          <cell r="C1"/>
          <cell r="D1" t="str">
            <v>MODIFICACIONESPRESUPUESTALES</v>
          </cell>
          <cell r="E1"/>
          <cell r="G1"/>
        </row>
        <row r="2">
          <cell r="C2"/>
          <cell r="D2"/>
          <cell r="E2"/>
          <cell r="G2"/>
        </row>
        <row r="3">
          <cell r="C3"/>
          <cell r="D3" t="str">
            <v>VigenciaFiscal2025</v>
          </cell>
          <cell r="E3"/>
          <cell r="G3"/>
        </row>
        <row r="4">
          <cell r="C4"/>
          <cell r="D4" t="str">
            <v>Díademesdeactualización:</v>
          </cell>
          <cell r="E4">
            <v>46069</v>
          </cell>
          <cell r="G4"/>
        </row>
        <row r="5">
          <cell r="C5" t="str">
            <v>Mes</v>
          </cell>
          <cell r="D5" t="str">
            <v>Rubros</v>
          </cell>
          <cell r="E5" t="str">
            <v>TIPO</v>
          </cell>
          <cell r="G5" t="str">
            <v>Valor</v>
          </cell>
        </row>
        <row r="6">
          <cell r="C6">
            <v>1</v>
          </cell>
          <cell r="D6" t="str">
            <v>1.1.02.03.001.05.01.01</v>
          </cell>
          <cell r="E6" t="str">
            <v>Inicial</v>
          </cell>
          <cell r="G6">
            <v>2852531516</v>
          </cell>
        </row>
        <row r="7">
          <cell r="C7">
            <v>1</v>
          </cell>
          <cell r="D7" t="str">
            <v>1.1.02.03.001.05.01.02</v>
          </cell>
          <cell r="E7" t="str">
            <v>Inicial</v>
          </cell>
          <cell r="G7">
            <v>5959786800</v>
          </cell>
        </row>
        <row r="8">
          <cell r="C8">
            <v>1</v>
          </cell>
          <cell r="D8" t="str">
            <v>1.1.02.03.001.05.01.03</v>
          </cell>
          <cell r="E8" t="str">
            <v>Inicial</v>
          </cell>
          <cell r="G8">
            <v>759890500</v>
          </cell>
        </row>
        <row r="9">
          <cell r="C9">
            <v>1</v>
          </cell>
          <cell r="D9" t="str">
            <v>1.1.02.03.002</v>
          </cell>
          <cell r="E9" t="str">
            <v>Inicial</v>
          </cell>
          <cell r="G9">
            <v>833250850</v>
          </cell>
        </row>
        <row r="10">
          <cell r="C10">
            <v>1</v>
          </cell>
          <cell r="D10" t="str">
            <v>1.1.02.05.001.09.01</v>
          </cell>
          <cell r="E10" t="str">
            <v>Inicial</v>
          </cell>
          <cell r="G10">
            <v>195149630</v>
          </cell>
        </row>
        <row r="11">
          <cell r="C11">
            <v>1</v>
          </cell>
          <cell r="D11" t="str">
            <v>1.1.02.05.001.09.02</v>
          </cell>
          <cell r="E11" t="str">
            <v>Inicial</v>
          </cell>
          <cell r="G11">
            <v>4070512985</v>
          </cell>
        </row>
        <row r="12">
          <cell r="C12">
            <v>1</v>
          </cell>
          <cell r="D12" t="str">
            <v>1.1.02.05.001.09.03</v>
          </cell>
          <cell r="E12" t="str">
            <v>Inicial</v>
          </cell>
          <cell r="G12">
            <v>875500865</v>
          </cell>
        </row>
        <row r="13">
          <cell r="C13">
            <v>1</v>
          </cell>
          <cell r="D13" t="str">
            <v>1.1.02.05.001.09.04</v>
          </cell>
          <cell r="E13" t="str">
            <v>Inicial</v>
          </cell>
          <cell r="G13">
            <v>1265581387</v>
          </cell>
        </row>
        <row r="14">
          <cell r="C14">
            <v>1</v>
          </cell>
          <cell r="D14" t="str">
            <v>1.1.02.05.001.09.05</v>
          </cell>
          <cell r="E14" t="str">
            <v>Inicial</v>
          </cell>
          <cell r="G14">
            <v>170809140</v>
          </cell>
        </row>
        <row r="15">
          <cell r="C15">
            <v>1</v>
          </cell>
          <cell r="D15" t="str">
            <v>1.1.02.05.001.09.06</v>
          </cell>
          <cell r="E15" t="str">
            <v>Inicial</v>
          </cell>
          <cell r="G15">
            <v>285581872</v>
          </cell>
        </row>
        <row r="16">
          <cell r="C16">
            <v>1</v>
          </cell>
          <cell r="D16" t="str">
            <v>1.1.02.05.001.09.07</v>
          </cell>
          <cell r="E16" t="str">
            <v>Inicial</v>
          </cell>
          <cell r="G16">
            <v>10273583280</v>
          </cell>
        </row>
        <row r="17">
          <cell r="C17">
            <v>1</v>
          </cell>
          <cell r="D17" t="str">
            <v>1.1.02.05.001.09.08.01</v>
          </cell>
          <cell r="E17" t="str">
            <v>Inicial</v>
          </cell>
          <cell r="G17">
            <v>6256566250</v>
          </cell>
        </row>
        <row r="18">
          <cell r="C18">
            <v>1</v>
          </cell>
          <cell r="D18" t="str">
            <v>1.1.02.05.001.09.08.02</v>
          </cell>
          <cell r="E18" t="str">
            <v>Inicial</v>
          </cell>
          <cell r="G18">
            <v>3298306350</v>
          </cell>
        </row>
        <row r="19">
          <cell r="C19">
            <v>1</v>
          </cell>
          <cell r="D19" t="str">
            <v>1.1.02.05.001.09.09</v>
          </cell>
          <cell r="E19" t="str">
            <v>Inicial</v>
          </cell>
          <cell r="G19">
            <v>142040330</v>
          </cell>
        </row>
        <row r="20">
          <cell r="C20">
            <v>1</v>
          </cell>
          <cell r="D20" t="str">
            <v>1.1.02.05.001.09.10</v>
          </cell>
          <cell r="E20" t="str">
            <v>Inicial</v>
          </cell>
          <cell r="G20">
            <v>9601578</v>
          </cell>
        </row>
        <row r="21">
          <cell r="C21">
            <v>1</v>
          </cell>
          <cell r="D21" t="str">
            <v>1.1.02.05.001.09.11</v>
          </cell>
          <cell r="E21" t="str">
            <v>Inicial</v>
          </cell>
          <cell r="G21">
            <v>523154850</v>
          </cell>
        </row>
        <row r="22">
          <cell r="C22">
            <v>1</v>
          </cell>
          <cell r="D22" t="str">
            <v>1.1.02.05.001.09.12.01</v>
          </cell>
          <cell r="E22" t="str">
            <v>Inicial</v>
          </cell>
          <cell r="G22">
            <v>878954350</v>
          </cell>
        </row>
        <row r="23">
          <cell r="C23">
            <v>1</v>
          </cell>
          <cell r="D23" t="str">
            <v>1.1.02.05.001.09.12.02</v>
          </cell>
          <cell r="E23" t="str">
            <v>Inicial</v>
          </cell>
          <cell r="G23">
            <v>447296480</v>
          </cell>
        </row>
        <row r="24">
          <cell r="C24">
            <v>1</v>
          </cell>
          <cell r="D24" t="str">
            <v>1.1.02.05.001.09.13.01</v>
          </cell>
          <cell r="E24" t="str">
            <v>Inicial</v>
          </cell>
          <cell r="G24">
            <v>1930913500</v>
          </cell>
        </row>
        <row r="25">
          <cell r="C25">
            <v>1</v>
          </cell>
          <cell r="D25" t="str">
            <v>1.1.02.05.001.09.13.02</v>
          </cell>
          <cell r="E25" t="str">
            <v>Inicial</v>
          </cell>
          <cell r="G25">
            <v>145426400</v>
          </cell>
        </row>
        <row r="26">
          <cell r="C26">
            <v>1</v>
          </cell>
          <cell r="D26" t="str">
            <v>1.1.02.05.001.09.14</v>
          </cell>
          <cell r="E26" t="str">
            <v>Inicial</v>
          </cell>
          <cell r="G26">
            <v>2406650</v>
          </cell>
        </row>
        <row r="27">
          <cell r="C27">
            <v>1</v>
          </cell>
          <cell r="D27" t="str">
            <v>1.1.02.05.001.09.15</v>
          </cell>
          <cell r="E27" t="str">
            <v>Inicial</v>
          </cell>
          <cell r="G27">
            <v>8304040</v>
          </cell>
        </row>
        <row r="28">
          <cell r="C28">
            <v>1</v>
          </cell>
          <cell r="D28" t="str">
            <v>1.1.02.05.001.09.16</v>
          </cell>
          <cell r="E28" t="str">
            <v>Inicial</v>
          </cell>
          <cell r="G28">
            <v>329172327</v>
          </cell>
        </row>
        <row r="29">
          <cell r="C29">
            <v>1</v>
          </cell>
          <cell r="D29" t="str">
            <v>1.1.02.05.001.09.17</v>
          </cell>
          <cell r="E29" t="str">
            <v>Inicial</v>
          </cell>
          <cell r="G29">
            <v>51115450</v>
          </cell>
        </row>
        <row r="30">
          <cell r="C30">
            <v>1</v>
          </cell>
          <cell r="D30" t="str">
            <v>1.1.02.05.001.09.18</v>
          </cell>
          <cell r="E30" t="str">
            <v>Inicial</v>
          </cell>
          <cell r="G30">
            <v>102686800</v>
          </cell>
        </row>
        <row r="31">
          <cell r="C31">
            <v>1</v>
          </cell>
          <cell r="D31" t="str">
            <v>1.1.02.05.001.09.19</v>
          </cell>
          <cell r="E31" t="str">
            <v>Inicial</v>
          </cell>
          <cell r="G31">
            <v>424038800</v>
          </cell>
        </row>
        <row r="32">
          <cell r="C32">
            <v>1</v>
          </cell>
          <cell r="D32" t="str">
            <v>1.1.02.05.001.09.20</v>
          </cell>
          <cell r="E32" t="str">
            <v>Inicial</v>
          </cell>
          <cell r="G32">
            <v>1542164900</v>
          </cell>
        </row>
        <row r="33">
          <cell r="C33">
            <v>1</v>
          </cell>
          <cell r="D33" t="str">
            <v>1.1.02.05.001.09.21</v>
          </cell>
          <cell r="E33" t="str">
            <v>Inicial</v>
          </cell>
          <cell r="G33">
            <v>451243890</v>
          </cell>
        </row>
        <row r="34">
          <cell r="C34">
            <v>1</v>
          </cell>
          <cell r="D34" t="str">
            <v>1.1.02.05.001.09.22</v>
          </cell>
          <cell r="E34" t="str">
            <v>Inicial</v>
          </cell>
          <cell r="G34">
            <v>387614050</v>
          </cell>
        </row>
        <row r="35">
          <cell r="C35">
            <v>1</v>
          </cell>
          <cell r="D35" t="str">
            <v>1.1.02.05.001.09.23</v>
          </cell>
          <cell r="E35" t="str">
            <v>Inicial</v>
          </cell>
          <cell r="G35">
            <v>286118655</v>
          </cell>
        </row>
        <row r="36">
          <cell r="C36">
            <v>1</v>
          </cell>
          <cell r="D36" t="str">
            <v>1.1.02.05.001.09.24</v>
          </cell>
          <cell r="E36" t="str">
            <v>Inicial</v>
          </cell>
          <cell r="G36">
            <v>911616450</v>
          </cell>
        </row>
        <row r="37">
          <cell r="C37">
            <v>1</v>
          </cell>
          <cell r="D37" t="str">
            <v>1.1.02.05.001.09.25</v>
          </cell>
          <cell r="E37" t="str">
            <v>Inicial</v>
          </cell>
          <cell r="G37">
            <v>30094128</v>
          </cell>
        </row>
        <row r="38">
          <cell r="C38">
            <v>1</v>
          </cell>
          <cell r="D38" t="str">
            <v>1.1.02.05.001.09.26</v>
          </cell>
          <cell r="E38" t="str">
            <v>Inicial</v>
          </cell>
          <cell r="G38">
            <v>235114500</v>
          </cell>
        </row>
        <row r="39">
          <cell r="C39">
            <v>1</v>
          </cell>
          <cell r="D39" t="str">
            <v>1.1.02.05.001.09.27</v>
          </cell>
          <cell r="E39" t="str">
            <v>Inicial</v>
          </cell>
          <cell r="G39">
            <v>2211085900</v>
          </cell>
        </row>
        <row r="40">
          <cell r="C40">
            <v>1</v>
          </cell>
          <cell r="D40" t="str">
            <v>1.2.05.02</v>
          </cell>
          <cell r="E40" t="str">
            <v>Inicial</v>
          </cell>
          <cell r="G40">
            <v>131990300</v>
          </cell>
        </row>
        <row r="41">
          <cell r="C41">
            <v>1</v>
          </cell>
          <cell r="D41" t="str">
            <v>1.2.08.06.02</v>
          </cell>
          <cell r="E41" t="str">
            <v>Inicial</v>
          </cell>
          <cell r="G41">
            <v>11373400000</v>
          </cell>
        </row>
        <row r="42">
          <cell r="C42">
            <v>2</v>
          </cell>
          <cell r="D42" t="str">
            <v>1.2.08.06.02</v>
          </cell>
          <cell r="E42" t="str">
            <v>Adiciones</v>
          </cell>
          <cell r="G42">
            <v>1600000000</v>
          </cell>
        </row>
        <row r="43">
          <cell r="C43">
            <v>1</v>
          </cell>
          <cell r="D43"/>
          <cell r="E43"/>
          <cell r="G43"/>
        </row>
        <row r="44">
          <cell r="C44">
            <v>1</v>
          </cell>
          <cell r="D44"/>
          <cell r="E44"/>
          <cell r="G44"/>
        </row>
        <row r="45">
          <cell r="C45">
            <v>1</v>
          </cell>
          <cell r="D45"/>
          <cell r="E45"/>
          <cell r="G45"/>
        </row>
        <row r="46">
          <cell r="C46">
            <v>1</v>
          </cell>
          <cell r="D46"/>
          <cell r="E46"/>
          <cell r="G46"/>
        </row>
        <row r="47">
          <cell r="C47">
            <v>1</v>
          </cell>
          <cell r="D47"/>
          <cell r="E47"/>
          <cell r="G47"/>
        </row>
        <row r="48">
          <cell r="C48">
            <v>1</v>
          </cell>
          <cell r="D48"/>
          <cell r="E48"/>
          <cell r="G48"/>
        </row>
        <row r="49">
          <cell r="C49">
            <v>1</v>
          </cell>
          <cell r="D49"/>
          <cell r="E49"/>
          <cell r="G49"/>
        </row>
        <row r="50">
          <cell r="C50">
            <v>1</v>
          </cell>
          <cell r="D50"/>
          <cell r="E50"/>
          <cell r="G50"/>
        </row>
        <row r="51">
          <cell r="C51">
            <v>1</v>
          </cell>
          <cell r="D51"/>
          <cell r="E51"/>
          <cell r="G51"/>
        </row>
        <row r="52">
          <cell r="C52">
            <v>1</v>
          </cell>
          <cell r="D52"/>
          <cell r="E52"/>
          <cell r="G52"/>
        </row>
        <row r="53">
          <cell r="C53">
            <v>1</v>
          </cell>
          <cell r="D53"/>
          <cell r="E53"/>
          <cell r="G53"/>
        </row>
        <row r="54">
          <cell r="C54">
            <v>1</v>
          </cell>
          <cell r="D54"/>
          <cell r="E54"/>
          <cell r="G54"/>
        </row>
        <row r="55">
          <cell r="C55">
            <v>1</v>
          </cell>
          <cell r="D55"/>
          <cell r="E55"/>
          <cell r="G55"/>
        </row>
        <row r="56">
          <cell r="C56">
            <v>1</v>
          </cell>
          <cell r="D56"/>
          <cell r="E56"/>
          <cell r="G56"/>
        </row>
        <row r="57">
          <cell r="C57">
            <v>1</v>
          </cell>
          <cell r="D57"/>
          <cell r="E57"/>
          <cell r="G57"/>
        </row>
        <row r="58">
          <cell r="C58">
            <v>1</v>
          </cell>
          <cell r="D58"/>
          <cell r="E58"/>
          <cell r="G58"/>
        </row>
        <row r="59">
          <cell r="C59">
            <v>1</v>
          </cell>
          <cell r="D59"/>
          <cell r="E59"/>
          <cell r="G59"/>
        </row>
        <row r="60">
          <cell r="C60">
            <v>1</v>
          </cell>
          <cell r="D60"/>
          <cell r="E60"/>
          <cell r="G60"/>
        </row>
        <row r="61">
          <cell r="C61">
            <v>1</v>
          </cell>
          <cell r="D61"/>
          <cell r="E61"/>
          <cell r="G61"/>
        </row>
        <row r="62">
          <cell r="C62">
            <v>1</v>
          </cell>
          <cell r="D62"/>
          <cell r="E62"/>
          <cell r="G62"/>
        </row>
        <row r="63">
          <cell r="C63">
            <v>1</v>
          </cell>
          <cell r="D63"/>
          <cell r="E63"/>
          <cell r="G63"/>
        </row>
        <row r="64">
          <cell r="C64"/>
          <cell r="D64"/>
          <cell r="E64"/>
          <cell r="G64"/>
        </row>
        <row r="65">
          <cell r="C65"/>
          <cell r="D65"/>
          <cell r="E65"/>
          <cell r="G65"/>
        </row>
        <row r="66">
          <cell r="C66"/>
          <cell r="D66"/>
          <cell r="E66"/>
          <cell r="G66"/>
        </row>
        <row r="67">
          <cell r="C67"/>
          <cell r="D67"/>
          <cell r="E67"/>
          <cell r="G67"/>
        </row>
        <row r="68">
          <cell r="C68"/>
          <cell r="D68"/>
          <cell r="E68"/>
          <cell r="G68"/>
        </row>
        <row r="69">
          <cell r="C69"/>
          <cell r="D69"/>
          <cell r="E69"/>
          <cell r="G69"/>
        </row>
        <row r="70">
          <cell r="C70"/>
          <cell r="D70"/>
          <cell r="E70"/>
          <cell r="G70"/>
        </row>
        <row r="71">
          <cell r="C71"/>
          <cell r="D71"/>
          <cell r="E71"/>
          <cell r="G71"/>
        </row>
        <row r="72">
          <cell r="C72"/>
          <cell r="D72"/>
          <cell r="E72"/>
          <cell r="G72"/>
        </row>
        <row r="73">
          <cell r="C73"/>
          <cell r="D73"/>
          <cell r="E73"/>
          <cell r="G73"/>
        </row>
        <row r="74">
          <cell r="C74"/>
          <cell r="D74"/>
          <cell r="E74"/>
          <cell r="G74"/>
        </row>
        <row r="75">
          <cell r="C75"/>
          <cell r="D75"/>
          <cell r="E75"/>
          <cell r="G75"/>
        </row>
        <row r="76">
          <cell r="C76"/>
          <cell r="D76"/>
          <cell r="E76"/>
          <cell r="G76"/>
        </row>
        <row r="77">
          <cell r="C77"/>
          <cell r="D77"/>
          <cell r="E77"/>
          <cell r="G77"/>
        </row>
        <row r="78">
          <cell r="C78"/>
          <cell r="D78"/>
          <cell r="E78"/>
          <cell r="G78"/>
        </row>
        <row r="79">
          <cell r="C79"/>
          <cell r="D79"/>
          <cell r="E79"/>
          <cell r="G79"/>
        </row>
        <row r="80">
          <cell r="C80"/>
          <cell r="D80"/>
          <cell r="E80"/>
          <cell r="G80"/>
        </row>
        <row r="81">
          <cell r="C81"/>
          <cell r="D81"/>
          <cell r="E81"/>
          <cell r="G81"/>
        </row>
        <row r="82">
          <cell r="C82"/>
          <cell r="D82"/>
          <cell r="E82"/>
          <cell r="G82"/>
        </row>
        <row r="83">
          <cell r="C83"/>
          <cell r="D83"/>
          <cell r="E83"/>
          <cell r="G83"/>
        </row>
        <row r="84">
          <cell r="C84"/>
          <cell r="D84"/>
          <cell r="E84"/>
          <cell r="G84"/>
        </row>
        <row r="85">
          <cell r="C85"/>
          <cell r="D85"/>
          <cell r="E85"/>
          <cell r="G85"/>
        </row>
        <row r="86">
          <cell r="C86"/>
          <cell r="D86"/>
          <cell r="E86"/>
          <cell r="G86"/>
        </row>
        <row r="87">
          <cell r="C87"/>
          <cell r="D87"/>
          <cell r="E87"/>
          <cell r="G87"/>
        </row>
        <row r="88">
          <cell r="C88"/>
          <cell r="D88"/>
          <cell r="E88"/>
          <cell r="G88"/>
        </row>
        <row r="89">
          <cell r="C89"/>
          <cell r="D89"/>
          <cell r="E89"/>
          <cell r="G89"/>
        </row>
        <row r="90">
          <cell r="C90"/>
          <cell r="D90"/>
          <cell r="E90"/>
          <cell r="G90"/>
        </row>
        <row r="91">
          <cell r="C91"/>
          <cell r="D91"/>
          <cell r="E91"/>
          <cell r="G91"/>
        </row>
        <row r="92">
          <cell r="C92"/>
          <cell r="D92"/>
          <cell r="E92"/>
          <cell r="G92"/>
        </row>
        <row r="93">
          <cell r="C93"/>
          <cell r="D93"/>
          <cell r="E93"/>
          <cell r="G93"/>
        </row>
        <row r="94">
          <cell r="C94"/>
          <cell r="D94"/>
          <cell r="E94"/>
          <cell r="G94"/>
        </row>
        <row r="95">
          <cell r="C95"/>
          <cell r="D95"/>
          <cell r="E95"/>
          <cell r="G95"/>
        </row>
        <row r="96">
          <cell r="C96"/>
          <cell r="D96"/>
          <cell r="E96"/>
          <cell r="G96"/>
        </row>
        <row r="97">
          <cell r="C97"/>
          <cell r="D97"/>
          <cell r="E97"/>
          <cell r="G97"/>
        </row>
        <row r="98">
          <cell r="C98"/>
          <cell r="D98"/>
          <cell r="E98"/>
          <cell r="G98"/>
        </row>
        <row r="99">
          <cell r="C99"/>
          <cell r="D99"/>
          <cell r="E99"/>
          <cell r="G99"/>
        </row>
        <row r="100">
          <cell r="C100"/>
          <cell r="D100"/>
          <cell r="E100"/>
          <cell r="G100"/>
        </row>
        <row r="101">
          <cell r="C101"/>
          <cell r="D101"/>
          <cell r="E101"/>
          <cell r="G101"/>
        </row>
        <row r="102">
          <cell r="C102"/>
          <cell r="D102"/>
          <cell r="E102"/>
          <cell r="G102"/>
        </row>
        <row r="103">
          <cell r="C103"/>
          <cell r="D103"/>
          <cell r="E103"/>
          <cell r="G103"/>
        </row>
        <row r="104">
          <cell r="C104"/>
          <cell r="D104"/>
          <cell r="E104"/>
          <cell r="G104"/>
        </row>
        <row r="105">
          <cell r="D105"/>
          <cell r="E105"/>
          <cell r="G105"/>
        </row>
        <row r="106">
          <cell r="D106"/>
          <cell r="E106"/>
          <cell r="G106"/>
        </row>
        <row r="107">
          <cell r="D107"/>
          <cell r="E107"/>
          <cell r="G107"/>
        </row>
        <row r="108">
          <cell r="D108"/>
          <cell r="E108"/>
          <cell r="G108"/>
        </row>
        <row r="109">
          <cell r="D109"/>
          <cell r="E109"/>
          <cell r="G109"/>
        </row>
        <row r="110">
          <cell r="D110"/>
          <cell r="E110"/>
          <cell r="G110"/>
        </row>
        <row r="111">
          <cell r="D111"/>
          <cell r="E111"/>
          <cell r="G111"/>
        </row>
        <row r="112">
          <cell r="D112"/>
          <cell r="E112"/>
          <cell r="G112"/>
        </row>
        <row r="113">
          <cell r="D113"/>
          <cell r="E113"/>
          <cell r="G113"/>
        </row>
        <row r="114">
          <cell r="D114"/>
          <cell r="E114"/>
          <cell r="G114"/>
        </row>
        <row r="115">
          <cell r="D115"/>
          <cell r="E115"/>
          <cell r="G115"/>
        </row>
        <row r="116">
          <cell r="D116"/>
          <cell r="E116"/>
          <cell r="G116"/>
        </row>
        <row r="117">
          <cell r="D117"/>
          <cell r="E117"/>
          <cell r="G117"/>
        </row>
        <row r="118">
          <cell r="D118"/>
          <cell r="E118"/>
          <cell r="G118"/>
        </row>
        <row r="119">
          <cell r="D119"/>
          <cell r="E119"/>
          <cell r="G119"/>
        </row>
        <row r="120">
          <cell r="D120"/>
          <cell r="E120"/>
          <cell r="G120"/>
        </row>
        <row r="121">
          <cell r="D121"/>
          <cell r="E121"/>
          <cell r="G121"/>
        </row>
        <row r="122">
          <cell r="D122"/>
          <cell r="E122"/>
          <cell r="G122"/>
        </row>
        <row r="123">
          <cell r="D123"/>
          <cell r="E123"/>
          <cell r="G123"/>
        </row>
        <row r="124">
          <cell r="D124"/>
          <cell r="E124"/>
          <cell r="G124"/>
        </row>
        <row r="125">
          <cell r="D125"/>
          <cell r="E125"/>
          <cell r="G125"/>
        </row>
        <row r="126">
          <cell r="D126"/>
          <cell r="E126"/>
          <cell r="G126"/>
        </row>
        <row r="127">
          <cell r="D127"/>
          <cell r="E127"/>
          <cell r="G127"/>
        </row>
        <row r="128">
          <cell r="D128"/>
          <cell r="E128"/>
          <cell r="G128"/>
        </row>
        <row r="129">
          <cell r="D129"/>
          <cell r="E129"/>
          <cell r="G129"/>
        </row>
        <row r="130">
          <cell r="C130"/>
          <cell r="D130"/>
          <cell r="E130"/>
        </row>
        <row r="131">
          <cell r="C131"/>
          <cell r="D131"/>
          <cell r="E131"/>
        </row>
        <row r="132">
          <cell r="D132"/>
          <cell r="E132"/>
        </row>
        <row r="133">
          <cell r="D133"/>
          <cell r="E133"/>
        </row>
        <row r="134">
          <cell r="D134"/>
          <cell r="E134"/>
        </row>
        <row r="135">
          <cell r="D135"/>
          <cell r="E135"/>
        </row>
        <row r="136">
          <cell r="D136"/>
          <cell r="E136"/>
        </row>
        <row r="137">
          <cell r="D137"/>
          <cell r="E137"/>
        </row>
        <row r="138">
          <cell r="D138"/>
          <cell r="E138"/>
        </row>
        <row r="139">
          <cell r="D139"/>
          <cell r="E139"/>
        </row>
        <row r="140">
          <cell r="D140"/>
          <cell r="E140"/>
        </row>
        <row r="141">
          <cell r="D141"/>
          <cell r="E141"/>
        </row>
        <row r="142">
          <cell r="D142"/>
          <cell r="E142"/>
        </row>
        <row r="143">
          <cell r="D143"/>
          <cell r="E143"/>
        </row>
        <row r="144">
          <cell r="D144"/>
          <cell r="E144"/>
        </row>
        <row r="145">
          <cell r="D145"/>
          <cell r="E145"/>
        </row>
        <row r="146">
          <cell r="D146"/>
          <cell r="E146"/>
        </row>
        <row r="147">
          <cell r="D147"/>
          <cell r="E147"/>
        </row>
        <row r="148">
          <cell r="D148"/>
          <cell r="E148"/>
        </row>
        <row r="149">
          <cell r="D149"/>
          <cell r="E149"/>
        </row>
        <row r="150">
          <cell r="D150"/>
          <cell r="E150"/>
        </row>
        <row r="151">
          <cell r="D151"/>
          <cell r="E151"/>
        </row>
        <row r="152">
          <cell r="D152"/>
          <cell r="E152"/>
        </row>
        <row r="153">
          <cell r="D153"/>
          <cell r="E153"/>
        </row>
        <row r="154">
          <cell r="D154"/>
          <cell r="E154"/>
        </row>
        <row r="155">
          <cell r="D155"/>
          <cell r="E155"/>
        </row>
        <row r="156">
          <cell r="D156"/>
          <cell r="E156"/>
        </row>
        <row r="157">
          <cell r="D157"/>
          <cell r="E157"/>
        </row>
        <row r="158">
          <cell r="D158"/>
          <cell r="E158"/>
        </row>
        <row r="159">
          <cell r="D159"/>
          <cell r="E159"/>
        </row>
        <row r="160">
          <cell r="D160"/>
          <cell r="E160"/>
        </row>
        <row r="161">
          <cell r="D161"/>
          <cell r="E161"/>
        </row>
        <row r="162">
          <cell r="D162"/>
          <cell r="E162"/>
        </row>
        <row r="163">
          <cell r="D163"/>
          <cell r="E163"/>
        </row>
        <row r="164">
          <cell r="D164"/>
          <cell r="E164"/>
        </row>
        <row r="165">
          <cell r="D165"/>
          <cell r="E165"/>
        </row>
        <row r="166">
          <cell r="D166"/>
          <cell r="E166"/>
        </row>
        <row r="167">
          <cell r="D167"/>
          <cell r="E167"/>
        </row>
        <row r="168">
          <cell r="D168"/>
          <cell r="E168"/>
        </row>
        <row r="169">
          <cell r="D169"/>
          <cell r="E169"/>
        </row>
        <row r="170">
          <cell r="D170"/>
          <cell r="E170"/>
        </row>
        <row r="171">
          <cell r="D171"/>
          <cell r="E171"/>
        </row>
        <row r="172">
          <cell r="D172"/>
          <cell r="E172"/>
        </row>
        <row r="173">
          <cell r="D173"/>
          <cell r="E173"/>
        </row>
        <row r="174">
          <cell r="D174"/>
          <cell r="E174"/>
        </row>
        <row r="175">
          <cell r="D175"/>
          <cell r="E175"/>
        </row>
        <row r="176">
          <cell r="D176"/>
          <cell r="E176"/>
        </row>
        <row r="177">
          <cell r="D177"/>
          <cell r="E177"/>
        </row>
        <row r="178">
          <cell r="E178"/>
        </row>
        <row r="179">
          <cell r="E179"/>
        </row>
        <row r="180">
          <cell r="E180"/>
        </row>
        <row r="181">
          <cell r="E181"/>
        </row>
        <row r="182">
          <cell r="E182"/>
        </row>
        <row r="183">
          <cell r="E183"/>
        </row>
        <row r="184">
          <cell r="E184"/>
        </row>
        <row r="185">
          <cell r="E185"/>
        </row>
        <row r="186">
          <cell r="E186"/>
        </row>
        <row r="187">
          <cell r="E187"/>
        </row>
        <row r="188">
          <cell r="E188"/>
        </row>
        <row r="189">
          <cell r="E189"/>
        </row>
        <row r="190">
          <cell r="E190"/>
        </row>
        <row r="191">
          <cell r="E191"/>
        </row>
        <row r="192">
          <cell r="E192"/>
        </row>
        <row r="193">
          <cell r="E193"/>
        </row>
        <row r="194">
          <cell r="E194"/>
        </row>
        <row r="195">
          <cell r="E195"/>
        </row>
        <row r="196">
          <cell r="E196"/>
        </row>
        <row r="197">
          <cell r="E197"/>
        </row>
        <row r="198">
          <cell r="E198"/>
        </row>
        <row r="199">
          <cell r="E199"/>
        </row>
        <row r="200">
          <cell r="E200"/>
        </row>
        <row r="201">
          <cell r="E201"/>
        </row>
        <row r="202">
          <cell r="E202"/>
        </row>
        <row r="203">
          <cell r="E203"/>
        </row>
        <row r="204">
          <cell r="E204"/>
        </row>
        <row r="205">
          <cell r="E205"/>
        </row>
        <row r="206">
          <cell r="E206"/>
        </row>
        <row r="207">
          <cell r="E207"/>
        </row>
        <row r="208">
          <cell r="E208"/>
        </row>
        <row r="209">
          <cell r="E209"/>
        </row>
        <row r="210">
          <cell r="E210"/>
        </row>
        <row r="211">
          <cell r="E211"/>
        </row>
        <row r="212">
          <cell r="E212"/>
        </row>
        <row r="213">
          <cell r="E213"/>
        </row>
        <row r="214">
          <cell r="E214"/>
        </row>
        <row r="215">
          <cell r="E215"/>
        </row>
        <row r="216">
          <cell r="E216"/>
        </row>
        <row r="217">
          <cell r="E217"/>
        </row>
        <row r="218">
          <cell r="E218"/>
        </row>
        <row r="219">
          <cell r="E219"/>
        </row>
        <row r="220">
          <cell r="E220"/>
        </row>
        <row r="221">
          <cell r="E221"/>
        </row>
        <row r="222">
          <cell r="E222"/>
        </row>
        <row r="223">
          <cell r="E223"/>
        </row>
        <row r="224">
          <cell r="E224"/>
        </row>
        <row r="225">
          <cell r="E225"/>
        </row>
        <row r="226">
          <cell r="E226"/>
        </row>
        <row r="227">
          <cell r="E227"/>
        </row>
        <row r="228">
          <cell r="E228"/>
        </row>
        <row r="229">
          <cell r="E229"/>
        </row>
        <row r="230">
          <cell r="E230"/>
        </row>
        <row r="231">
          <cell r="E231"/>
        </row>
        <row r="232">
          <cell r="E232"/>
        </row>
        <row r="233">
          <cell r="E233"/>
        </row>
        <row r="234">
          <cell r="E234"/>
        </row>
        <row r="235">
          <cell r="E235"/>
        </row>
        <row r="236">
          <cell r="E236"/>
        </row>
        <row r="237">
          <cell r="E237"/>
        </row>
        <row r="238">
          <cell r="E238"/>
        </row>
        <row r="239">
          <cell r="E239"/>
        </row>
        <row r="240">
          <cell r="E240"/>
        </row>
        <row r="241">
          <cell r="E241"/>
        </row>
        <row r="242">
          <cell r="E242"/>
        </row>
        <row r="243">
          <cell r="E243"/>
        </row>
        <row r="244">
          <cell r="E244"/>
        </row>
        <row r="245">
          <cell r="E245"/>
        </row>
        <row r="246">
          <cell r="E246"/>
        </row>
        <row r="247">
          <cell r="E247"/>
        </row>
        <row r="248">
          <cell r="E248"/>
        </row>
        <row r="249">
          <cell r="E249"/>
        </row>
        <row r="250">
          <cell r="E250"/>
        </row>
        <row r="251">
          <cell r="E251"/>
        </row>
        <row r="252">
          <cell r="E252"/>
        </row>
        <row r="253">
          <cell r="E253"/>
        </row>
        <row r="254">
          <cell r="E254"/>
        </row>
        <row r="255">
          <cell r="E255"/>
        </row>
        <row r="256">
          <cell r="E256"/>
          <cell r="G256"/>
        </row>
        <row r="257">
          <cell r="E257"/>
          <cell r="G257"/>
        </row>
        <row r="258">
          <cell r="E258"/>
          <cell r="G258"/>
        </row>
        <row r="259">
          <cell r="E259"/>
          <cell r="G259"/>
        </row>
        <row r="260">
          <cell r="E260"/>
          <cell r="G260"/>
        </row>
        <row r="261">
          <cell r="E261"/>
          <cell r="G261"/>
        </row>
        <row r="262">
          <cell r="E262"/>
          <cell r="G262"/>
        </row>
        <row r="263">
          <cell r="E263"/>
          <cell r="G263"/>
        </row>
        <row r="264">
          <cell r="E264"/>
          <cell r="G264"/>
        </row>
        <row r="265">
          <cell r="E265"/>
        </row>
        <row r="266">
          <cell r="E266"/>
        </row>
        <row r="267">
          <cell r="E267"/>
        </row>
        <row r="268">
          <cell r="E268"/>
        </row>
        <row r="269">
          <cell r="E269"/>
        </row>
        <row r="270">
          <cell r="E270"/>
        </row>
        <row r="271">
          <cell r="E271"/>
        </row>
        <row r="272">
          <cell r="E272"/>
        </row>
        <row r="273">
          <cell r="E273"/>
        </row>
        <row r="274">
          <cell r="E274"/>
        </row>
        <row r="275">
          <cell r="E275"/>
        </row>
        <row r="276">
          <cell r="E276"/>
        </row>
        <row r="277">
          <cell r="E277"/>
        </row>
        <row r="278">
          <cell r="E278"/>
        </row>
        <row r="279">
          <cell r="E279"/>
        </row>
        <row r="280">
          <cell r="E280"/>
        </row>
        <row r="281">
          <cell r="E281"/>
        </row>
        <row r="282">
          <cell r="E282"/>
        </row>
        <row r="283">
          <cell r="E283"/>
        </row>
        <row r="284">
          <cell r="E284"/>
        </row>
        <row r="285">
          <cell r="E285"/>
        </row>
        <row r="286">
          <cell r="E286"/>
        </row>
        <row r="287">
          <cell r="E287"/>
        </row>
        <row r="288">
          <cell r="E288"/>
        </row>
        <row r="289">
          <cell r="E289"/>
        </row>
        <row r="290">
          <cell r="E290"/>
        </row>
        <row r="291">
          <cell r="E291"/>
        </row>
        <row r="292">
          <cell r="E292"/>
        </row>
        <row r="293">
          <cell r="E293"/>
        </row>
      </sheetData>
      <sheetData sheetId="2">
        <row r="1">
          <cell r="C1"/>
          <cell r="F1"/>
          <cell r="I1"/>
        </row>
        <row r="2">
          <cell r="C2"/>
          <cell r="F2"/>
          <cell r="I2"/>
        </row>
        <row r="3">
          <cell r="C3"/>
          <cell r="F3"/>
          <cell r="I3"/>
        </row>
        <row r="4">
          <cell r="C4"/>
          <cell r="F4">
            <v>46112</v>
          </cell>
          <cell r="I4"/>
        </row>
        <row r="5">
          <cell r="C5" t="str">
            <v>Mes</v>
          </cell>
          <cell r="F5" t="str">
            <v>Rubros</v>
          </cell>
          <cell r="I5" t="str">
            <v>Valor Recaudo</v>
          </cell>
        </row>
        <row r="6">
          <cell r="C6">
            <v>1</v>
          </cell>
          <cell r="F6" t="str">
            <v>1.1.02.03.001.05.01.01</v>
          </cell>
          <cell r="I6">
            <v>21223972</v>
          </cell>
        </row>
        <row r="7">
          <cell r="C7">
            <v>1</v>
          </cell>
          <cell r="F7" t="str">
            <v>1.1.02.03.001.05.01.01</v>
          </cell>
          <cell r="I7">
            <v>126993022</v>
          </cell>
        </row>
        <row r="8">
          <cell r="C8">
            <v>1</v>
          </cell>
          <cell r="F8" t="str">
            <v>1.1.02.03.001.05.01.01</v>
          </cell>
          <cell r="I8">
            <v>113842295</v>
          </cell>
        </row>
        <row r="9">
          <cell r="C9">
            <v>1</v>
          </cell>
          <cell r="F9" t="str">
            <v>1.1.02.03.001.05.01.02</v>
          </cell>
          <cell r="I9">
            <v>53439016.899999999</v>
          </cell>
        </row>
        <row r="10">
          <cell r="C10">
            <v>1</v>
          </cell>
          <cell r="F10" t="str">
            <v>1.1.02.03.001.05.01.02</v>
          </cell>
          <cell r="I10">
            <v>318919974.60000002</v>
          </cell>
        </row>
        <row r="11">
          <cell r="C11">
            <v>1</v>
          </cell>
          <cell r="F11" t="str">
            <v>1.1.02.03.001.05.01.02</v>
          </cell>
          <cell r="I11">
            <v>10000</v>
          </cell>
        </row>
        <row r="12">
          <cell r="C12">
            <v>1</v>
          </cell>
          <cell r="F12" t="str">
            <v>1.1.02.03.001.05.01.02</v>
          </cell>
          <cell r="I12">
            <v>10000</v>
          </cell>
        </row>
        <row r="13">
          <cell r="C13">
            <v>1</v>
          </cell>
          <cell r="F13" t="str">
            <v>1.1.02.03.001.05.01.02</v>
          </cell>
          <cell r="I13">
            <v>10000</v>
          </cell>
        </row>
        <row r="14">
          <cell r="C14">
            <v>1</v>
          </cell>
          <cell r="F14" t="str">
            <v>1.1.02.03.001.05.01.02</v>
          </cell>
          <cell r="I14">
            <v>61149180</v>
          </cell>
        </row>
        <row r="15">
          <cell r="C15">
            <v>1</v>
          </cell>
          <cell r="F15" t="str">
            <v>1.1.02.03.001.05.01.02</v>
          </cell>
          <cell r="I15">
            <v>288012765.69</v>
          </cell>
        </row>
        <row r="16">
          <cell r="C16">
            <v>1</v>
          </cell>
          <cell r="F16" t="str">
            <v>1.1.02.03.001.05.01.02</v>
          </cell>
          <cell r="I16">
            <v>53553966.825000003</v>
          </cell>
        </row>
        <row r="17">
          <cell r="C17">
            <v>1</v>
          </cell>
          <cell r="F17" t="str">
            <v>1.1.02.03.001.05.01.02</v>
          </cell>
          <cell r="I17">
            <v>365944965.24999994</v>
          </cell>
        </row>
        <row r="18">
          <cell r="C18">
            <v>1</v>
          </cell>
          <cell r="F18" t="str">
            <v>1.1.02.03.001.05.01.03</v>
          </cell>
          <cell r="I18">
            <v>13772368</v>
          </cell>
        </row>
        <row r="19">
          <cell r="C19">
            <v>1</v>
          </cell>
          <cell r="F19" t="str">
            <v>1.1.02.03.001.05.01.03</v>
          </cell>
          <cell r="I19">
            <v>18909422</v>
          </cell>
        </row>
        <row r="20">
          <cell r="C20">
            <v>1</v>
          </cell>
          <cell r="F20" t="str">
            <v>1.1.02.03.001.05.01.03</v>
          </cell>
          <cell r="I20">
            <v>29172481</v>
          </cell>
        </row>
        <row r="21">
          <cell r="C21">
            <v>1</v>
          </cell>
          <cell r="F21" t="str">
            <v>1.1.02.03.002</v>
          </cell>
          <cell r="I21">
            <v>25554719</v>
          </cell>
        </row>
        <row r="22">
          <cell r="C22">
            <v>1</v>
          </cell>
          <cell r="F22" t="str">
            <v>1.1.02.03.002</v>
          </cell>
          <cell r="I22">
            <v>32414022</v>
          </cell>
        </row>
        <row r="23">
          <cell r="C23">
            <v>1</v>
          </cell>
          <cell r="F23" t="str">
            <v>1.1.02.03.002</v>
          </cell>
          <cell r="I23">
            <v>38804942</v>
          </cell>
        </row>
        <row r="24">
          <cell r="C24">
            <v>1</v>
          </cell>
          <cell r="F24" t="str">
            <v>1.1.02.05.001.09.01</v>
          </cell>
          <cell r="I24">
            <v>6742873</v>
          </cell>
        </row>
        <row r="25">
          <cell r="C25">
            <v>1</v>
          </cell>
          <cell r="F25" t="str">
            <v>1.1.02.05.001.09.01</v>
          </cell>
          <cell r="I25">
            <v>11686231</v>
          </cell>
        </row>
        <row r="26">
          <cell r="C26">
            <v>1</v>
          </cell>
          <cell r="F26" t="str">
            <v>1.1.02.05.001.09.01</v>
          </cell>
          <cell r="I26">
            <v>19289201</v>
          </cell>
        </row>
        <row r="27">
          <cell r="C27">
            <v>1</v>
          </cell>
          <cell r="F27" t="str">
            <v>1.1.02.05.001.09.02</v>
          </cell>
          <cell r="I27">
            <v>328096250</v>
          </cell>
        </row>
        <row r="28">
          <cell r="C28">
            <v>1</v>
          </cell>
          <cell r="F28" t="str">
            <v>1.1.02.05.001.09.02</v>
          </cell>
          <cell r="I28">
            <v>448598960</v>
          </cell>
        </row>
        <row r="29">
          <cell r="C29">
            <v>1</v>
          </cell>
          <cell r="F29" t="str">
            <v>1.1.02.05.001.09.02</v>
          </cell>
          <cell r="I29">
            <v>440090155</v>
          </cell>
        </row>
        <row r="30">
          <cell r="C30">
            <v>1</v>
          </cell>
          <cell r="F30" t="str">
            <v>1.1.02.05.001.09.03</v>
          </cell>
          <cell r="I30">
            <v>10180485</v>
          </cell>
        </row>
        <row r="31">
          <cell r="C31">
            <v>1</v>
          </cell>
          <cell r="F31" t="str">
            <v>1.1.02.05.001.09.03</v>
          </cell>
          <cell r="I31">
            <v>54068872</v>
          </cell>
        </row>
        <row r="32">
          <cell r="C32">
            <v>1</v>
          </cell>
          <cell r="F32" t="str">
            <v>1.1.02.05.001.09.03</v>
          </cell>
          <cell r="I32">
            <v>104707297</v>
          </cell>
        </row>
        <row r="33">
          <cell r="C33">
            <v>1</v>
          </cell>
          <cell r="F33" t="str">
            <v>1.1.02.05.001.09.04</v>
          </cell>
          <cell r="I33">
            <v>77075780</v>
          </cell>
        </row>
        <row r="34">
          <cell r="C34">
            <v>1</v>
          </cell>
          <cell r="F34" t="str">
            <v>1.1.02.05.001.09.04</v>
          </cell>
          <cell r="I34">
            <v>66465952</v>
          </cell>
        </row>
        <row r="35">
          <cell r="C35">
            <v>1</v>
          </cell>
          <cell r="F35" t="str">
            <v>1.1.02.05.001.09.04</v>
          </cell>
          <cell r="I35">
            <v>80136288</v>
          </cell>
        </row>
        <row r="36">
          <cell r="C36">
            <v>1</v>
          </cell>
          <cell r="F36" t="str">
            <v>1.1.02.05.001.09.05</v>
          </cell>
          <cell r="I36">
            <v>16227580</v>
          </cell>
        </row>
        <row r="37">
          <cell r="C37">
            <v>1</v>
          </cell>
          <cell r="F37" t="str">
            <v>1.1.02.05.001.09.05</v>
          </cell>
          <cell r="I37">
            <v>13162380</v>
          </cell>
        </row>
        <row r="38">
          <cell r="C38">
            <v>1</v>
          </cell>
          <cell r="F38" t="str">
            <v>1.1.02.05.001.09.05</v>
          </cell>
          <cell r="I38">
            <v>12210760</v>
          </cell>
        </row>
        <row r="39">
          <cell r="C39">
            <v>1</v>
          </cell>
          <cell r="F39" t="str">
            <v>1.1.02.05.001.09.06</v>
          </cell>
          <cell r="I39">
            <v>7158702</v>
          </cell>
        </row>
        <row r="40">
          <cell r="C40">
            <v>1</v>
          </cell>
          <cell r="F40" t="str">
            <v>1.1.02.05.001.09.06</v>
          </cell>
          <cell r="I40">
            <v>17840098</v>
          </cell>
        </row>
        <row r="41">
          <cell r="C41">
            <v>1</v>
          </cell>
          <cell r="F41" t="str">
            <v>1.1.02.05.001.09.06</v>
          </cell>
          <cell r="I41">
            <v>18396052</v>
          </cell>
        </row>
        <row r="42">
          <cell r="C42">
            <v>1</v>
          </cell>
          <cell r="F42" t="str">
            <v>1.1.02.05.001.09.07</v>
          </cell>
          <cell r="I42">
            <v>1063146743</v>
          </cell>
        </row>
        <row r="43">
          <cell r="C43">
            <v>1</v>
          </cell>
          <cell r="F43" t="str">
            <v>1.1.02.05.001.09.07</v>
          </cell>
          <cell r="I43">
            <v>1332687199</v>
          </cell>
        </row>
        <row r="44">
          <cell r="C44">
            <v>1</v>
          </cell>
          <cell r="F44" t="str">
            <v>1.1.02.05.001.09.07</v>
          </cell>
          <cell r="I44">
            <v>1324579699</v>
          </cell>
        </row>
        <row r="45">
          <cell r="C45">
            <v>2</v>
          </cell>
          <cell r="F45" t="str">
            <v>1.1.02.05.001.09.08.01</v>
          </cell>
          <cell r="I45">
            <v>707346180</v>
          </cell>
        </row>
        <row r="46">
          <cell r="C46">
            <v>2</v>
          </cell>
          <cell r="F46" t="str">
            <v>1.1.02.05.001.09.08.01</v>
          </cell>
          <cell r="I46">
            <v>881972810</v>
          </cell>
        </row>
        <row r="47">
          <cell r="C47">
            <v>2</v>
          </cell>
          <cell r="F47" t="str">
            <v>1.1.02.05.001.09.08.01</v>
          </cell>
          <cell r="I47">
            <v>892619430</v>
          </cell>
        </row>
        <row r="48">
          <cell r="C48">
            <v>2</v>
          </cell>
          <cell r="F48" t="str">
            <v>1.1.02.05.001.09.08.02</v>
          </cell>
          <cell r="I48">
            <v>279042490</v>
          </cell>
        </row>
        <row r="49">
          <cell r="C49">
            <v>2</v>
          </cell>
          <cell r="F49" t="str">
            <v>1.1.02.05.001.09.08.02</v>
          </cell>
          <cell r="I49">
            <v>325145460</v>
          </cell>
        </row>
        <row r="50">
          <cell r="C50">
            <v>2</v>
          </cell>
          <cell r="F50" t="str">
            <v>1.1.02.05.001.09.08.02</v>
          </cell>
          <cell r="I50">
            <v>333473860</v>
          </cell>
        </row>
        <row r="51">
          <cell r="C51">
            <v>2</v>
          </cell>
          <cell r="F51" t="str">
            <v>1.1.02.05.001.09.09</v>
          </cell>
          <cell r="I51">
            <v>7931890</v>
          </cell>
        </row>
        <row r="52">
          <cell r="C52">
            <v>2</v>
          </cell>
          <cell r="F52" t="str">
            <v>1.1.02.05.001.09.09</v>
          </cell>
          <cell r="I52">
            <v>11052389</v>
          </cell>
        </row>
        <row r="53">
          <cell r="C53">
            <v>2</v>
          </cell>
          <cell r="F53" t="str">
            <v>1.1.02.05.001.09.09</v>
          </cell>
          <cell r="I53">
            <v>10457708</v>
          </cell>
        </row>
        <row r="54">
          <cell r="C54">
            <v>2</v>
          </cell>
          <cell r="F54" t="str">
            <v>1.1.02.05.001.09.10</v>
          </cell>
          <cell r="I54">
            <v>604320</v>
          </cell>
        </row>
        <row r="55">
          <cell r="C55">
            <v>2</v>
          </cell>
          <cell r="F55" t="str">
            <v>1.1.02.05.001.09.10</v>
          </cell>
          <cell r="I55">
            <v>163720</v>
          </cell>
        </row>
        <row r="56">
          <cell r="C56">
            <v>2</v>
          </cell>
          <cell r="F56" t="str">
            <v>1.1.02.05.001.09.10</v>
          </cell>
          <cell r="I56">
            <v>1259200</v>
          </cell>
        </row>
        <row r="57">
          <cell r="C57">
            <v>2</v>
          </cell>
          <cell r="F57" t="str">
            <v>1.1.02.05.001.09.11</v>
          </cell>
          <cell r="I57">
            <v>28348220</v>
          </cell>
        </row>
        <row r="58">
          <cell r="C58">
            <v>2</v>
          </cell>
          <cell r="F58" t="str">
            <v>1.1.02.05.001.09.11</v>
          </cell>
          <cell r="I58">
            <v>38859702</v>
          </cell>
        </row>
        <row r="59">
          <cell r="C59">
            <v>2</v>
          </cell>
          <cell r="F59" t="str">
            <v>1.1.02.05.001.09.11</v>
          </cell>
          <cell r="I59">
            <v>38303752</v>
          </cell>
        </row>
        <row r="60">
          <cell r="C60">
            <v>2</v>
          </cell>
          <cell r="F60" t="str">
            <v>1.1.02.05.001.09.12.01</v>
          </cell>
          <cell r="I60">
            <v>24320970</v>
          </cell>
        </row>
        <row r="61">
          <cell r="C61">
            <v>2</v>
          </cell>
          <cell r="F61" t="str">
            <v>1.1.02.05.001.09.12.01</v>
          </cell>
          <cell r="I61">
            <v>66467883</v>
          </cell>
        </row>
        <row r="62">
          <cell r="C62">
            <v>2</v>
          </cell>
          <cell r="F62" t="str">
            <v>1.1.02.05.001.09.12.01</v>
          </cell>
          <cell r="I62">
            <v>71744750</v>
          </cell>
        </row>
        <row r="63">
          <cell r="C63">
            <v>2</v>
          </cell>
          <cell r="F63" t="str">
            <v>1.1.02.05.001.09.12.02</v>
          </cell>
          <cell r="I63">
            <v>16251174</v>
          </cell>
        </row>
        <row r="64">
          <cell r="C64">
            <v>2</v>
          </cell>
          <cell r="F64" t="str">
            <v>1.1.02.05.001.09.12.02</v>
          </cell>
          <cell r="I64">
            <v>12389928</v>
          </cell>
        </row>
        <row r="65">
          <cell r="C65">
            <v>2</v>
          </cell>
          <cell r="F65" t="str">
            <v>1.1.02.05.001.09.13.01</v>
          </cell>
          <cell r="I65">
            <v>48512420</v>
          </cell>
        </row>
        <row r="66">
          <cell r="C66">
            <v>2</v>
          </cell>
          <cell r="F66" t="str">
            <v>1.1.02.05.001.09.13.01</v>
          </cell>
          <cell r="I66">
            <v>126829860</v>
          </cell>
        </row>
        <row r="67">
          <cell r="C67">
            <v>2</v>
          </cell>
          <cell r="F67" t="str">
            <v>1.1.02.05.001.09.13.01</v>
          </cell>
          <cell r="I67">
            <v>112953340</v>
          </cell>
        </row>
        <row r="68">
          <cell r="C68">
            <v>2</v>
          </cell>
          <cell r="F68" t="str">
            <v>1.1.02.05.001.09.13.02</v>
          </cell>
          <cell r="I68">
            <v>2760612</v>
          </cell>
        </row>
        <row r="69">
          <cell r="C69">
            <v>2</v>
          </cell>
          <cell r="F69" t="str">
            <v>1.1.02.05.001.09.13.02</v>
          </cell>
          <cell r="I69">
            <v>787326</v>
          </cell>
        </row>
        <row r="70">
          <cell r="C70">
            <v>2</v>
          </cell>
          <cell r="F70" t="str">
            <v>1.1.02.05.001.09.14</v>
          </cell>
          <cell r="I70">
            <v>263986</v>
          </cell>
        </row>
        <row r="71">
          <cell r="C71">
            <v>2</v>
          </cell>
          <cell r="F71" t="str">
            <v>1.1.02.05.001.09.14</v>
          </cell>
          <cell r="I71">
            <v>295797</v>
          </cell>
        </row>
        <row r="72">
          <cell r="C72">
            <v>2</v>
          </cell>
          <cell r="F72" t="str">
            <v>1.1.02.05.001.09.14</v>
          </cell>
          <cell r="I72">
            <v>604454</v>
          </cell>
        </row>
        <row r="73">
          <cell r="C73">
            <v>2</v>
          </cell>
          <cell r="F73" t="str">
            <v>1.1.02.05.001.09.15</v>
          </cell>
          <cell r="I73">
            <v>177870</v>
          </cell>
        </row>
        <row r="74">
          <cell r="C74">
            <v>2</v>
          </cell>
          <cell r="F74" t="str">
            <v>1.1.02.05.001.09.15</v>
          </cell>
          <cell r="I74">
            <v>237160</v>
          </cell>
        </row>
        <row r="75">
          <cell r="C75">
            <v>2</v>
          </cell>
          <cell r="F75" t="str">
            <v>1.1.02.05.001.09.15</v>
          </cell>
          <cell r="I75">
            <v>177870</v>
          </cell>
        </row>
        <row r="76">
          <cell r="C76">
            <v>2</v>
          </cell>
          <cell r="F76" t="str">
            <v>1.1.02.05.001.09.16</v>
          </cell>
          <cell r="I76">
            <v>45011192</v>
          </cell>
        </row>
        <row r="77">
          <cell r="C77">
            <v>2</v>
          </cell>
          <cell r="F77" t="str">
            <v>1.1.02.05.001.09.16</v>
          </cell>
          <cell r="I77">
            <v>58586800</v>
          </cell>
        </row>
        <row r="78">
          <cell r="C78">
            <v>2</v>
          </cell>
          <cell r="F78" t="str">
            <v>1.1.02.05.001.09.16</v>
          </cell>
          <cell r="I78">
            <v>35399084</v>
          </cell>
        </row>
        <row r="79">
          <cell r="C79">
            <v>3</v>
          </cell>
          <cell r="F79" t="str">
            <v>1.1.02.05.001.09.17</v>
          </cell>
          <cell r="I79">
            <v>4420075</v>
          </cell>
        </row>
        <row r="80">
          <cell r="C80">
            <v>3</v>
          </cell>
          <cell r="F80" t="str">
            <v>1.1.02.05.001.09.17</v>
          </cell>
          <cell r="I80">
            <v>3006635</v>
          </cell>
        </row>
        <row r="81">
          <cell r="C81">
            <v>3</v>
          </cell>
          <cell r="F81" t="str">
            <v>1.1.02.05.001.09.17</v>
          </cell>
          <cell r="I81">
            <v>3900315</v>
          </cell>
        </row>
        <row r="82">
          <cell r="C82">
            <v>3</v>
          </cell>
          <cell r="F82" t="str">
            <v>1.1.02.05.001.09.18</v>
          </cell>
          <cell r="I82">
            <v>8413730</v>
          </cell>
        </row>
        <row r="83">
          <cell r="C83">
            <v>3</v>
          </cell>
          <cell r="F83" t="str">
            <v>1.1.02.05.001.09.18</v>
          </cell>
          <cell r="I83">
            <v>13326910</v>
          </cell>
        </row>
        <row r="84">
          <cell r="C84">
            <v>3</v>
          </cell>
          <cell r="F84" t="str">
            <v>1.1.02.05.001.09.18</v>
          </cell>
          <cell r="I84">
            <v>17204548</v>
          </cell>
        </row>
        <row r="85">
          <cell r="C85">
            <v>3</v>
          </cell>
          <cell r="F85" t="str">
            <v>1.1.02.05.001.09.19</v>
          </cell>
          <cell r="I85">
            <v>1547040</v>
          </cell>
        </row>
        <row r="86">
          <cell r="C86">
            <v>3</v>
          </cell>
          <cell r="F86" t="str">
            <v>1.1.02.05.001.09.19</v>
          </cell>
          <cell r="I86">
            <v>45191982</v>
          </cell>
        </row>
        <row r="87">
          <cell r="C87">
            <v>3</v>
          </cell>
          <cell r="F87" t="str">
            <v>1.1.02.05.001.09.19</v>
          </cell>
          <cell r="I87">
            <v>57974708</v>
          </cell>
        </row>
        <row r="88">
          <cell r="C88">
            <v>3</v>
          </cell>
          <cell r="F88" t="str">
            <v>1.1.02.05.001.09.20</v>
          </cell>
          <cell r="I88">
            <v>75618822</v>
          </cell>
        </row>
        <row r="89">
          <cell r="C89">
            <v>3</v>
          </cell>
          <cell r="F89" t="str">
            <v>1.1.02.05.001.09.20</v>
          </cell>
          <cell r="I89">
            <v>80325799</v>
          </cell>
        </row>
        <row r="90">
          <cell r="C90">
            <v>3</v>
          </cell>
          <cell r="F90" t="str">
            <v>1.1.02.05.001.09.20</v>
          </cell>
          <cell r="I90">
            <v>89267831</v>
          </cell>
        </row>
        <row r="91">
          <cell r="C91">
            <v>3</v>
          </cell>
          <cell r="F91" t="str">
            <v>1.1.02.05.001.09.21</v>
          </cell>
          <cell r="I91">
            <v>44444550</v>
          </cell>
        </row>
        <row r="92">
          <cell r="C92">
            <v>3</v>
          </cell>
          <cell r="F92" t="str">
            <v>1.1.02.05.001.09.21</v>
          </cell>
          <cell r="I92">
            <v>24718700</v>
          </cell>
        </row>
        <row r="93">
          <cell r="C93">
            <v>3</v>
          </cell>
          <cell r="F93" t="str">
            <v>1.1.02.05.001.09.22</v>
          </cell>
          <cell r="I93">
            <v>26736740</v>
          </cell>
        </row>
        <row r="94">
          <cell r="C94">
            <v>3</v>
          </cell>
          <cell r="F94" t="str">
            <v>1.1.02.05.001.09.22</v>
          </cell>
          <cell r="I94">
            <v>6437640</v>
          </cell>
        </row>
        <row r="95">
          <cell r="C95">
            <v>3</v>
          </cell>
          <cell r="F95" t="str">
            <v>1.1.02.05.001.09.22</v>
          </cell>
          <cell r="I95">
            <v>7909830</v>
          </cell>
        </row>
        <row r="96">
          <cell r="C96">
            <v>3</v>
          </cell>
          <cell r="F96" t="str">
            <v>1.1.02.05.001.09.23</v>
          </cell>
          <cell r="I96">
            <v>595452</v>
          </cell>
        </row>
        <row r="97">
          <cell r="C97">
            <v>3</v>
          </cell>
          <cell r="F97" t="str">
            <v>1.1.02.05.001.09.23</v>
          </cell>
          <cell r="I97">
            <v>19577763</v>
          </cell>
        </row>
        <row r="98">
          <cell r="C98">
            <v>3</v>
          </cell>
          <cell r="F98" t="str">
            <v>1.1.02.05.001.09.23</v>
          </cell>
          <cell r="I98">
            <v>29110</v>
          </cell>
        </row>
        <row r="99">
          <cell r="C99">
            <v>3</v>
          </cell>
          <cell r="F99" t="str">
            <v>1.1.02.05.001.09.23</v>
          </cell>
          <cell r="I99">
            <v>23244564</v>
          </cell>
        </row>
        <row r="100">
          <cell r="C100">
            <v>3</v>
          </cell>
          <cell r="F100" t="str">
            <v>1.1.02.05.001.09.24</v>
          </cell>
          <cell r="I100">
            <v>26382853</v>
          </cell>
        </row>
        <row r="101">
          <cell r="C101">
            <v>3</v>
          </cell>
          <cell r="F101" t="str">
            <v>1.1.02.05.001.09.24</v>
          </cell>
          <cell r="I101">
            <v>50748562</v>
          </cell>
        </row>
        <row r="102">
          <cell r="C102">
            <v>3</v>
          </cell>
          <cell r="F102" t="str">
            <v>1.1.02.05.001.09.24</v>
          </cell>
          <cell r="I102">
            <v>49175346</v>
          </cell>
        </row>
        <row r="103">
          <cell r="C103">
            <v>3</v>
          </cell>
          <cell r="F103" t="str">
            <v>1.1.02.05.001.09.25</v>
          </cell>
          <cell r="I103">
            <v>152371</v>
          </cell>
        </row>
        <row r="104">
          <cell r="C104">
            <v>3</v>
          </cell>
          <cell r="F104" t="str">
            <v>1.1.02.05.001.09.25</v>
          </cell>
          <cell r="I104">
            <v>761855</v>
          </cell>
        </row>
        <row r="105">
          <cell r="C105">
            <v>3</v>
          </cell>
          <cell r="F105" t="str">
            <v>1.1.02.05.001.09.25</v>
          </cell>
          <cell r="I105">
            <v>152371</v>
          </cell>
        </row>
        <row r="106">
          <cell r="C106">
            <v>3</v>
          </cell>
          <cell r="F106" t="str">
            <v>1.1.02.05.001.09.26</v>
          </cell>
          <cell r="I106">
            <v>2687859</v>
          </cell>
        </row>
        <row r="107">
          <cell r="C107">
            <v>3</v>
          </cell>
          <cell r="F107" t="str">
            <v>1.1.02.05.001.09.26</v>
          </cell>
          <cell r="I107">
            <v>6019462</v>
          </cell>
        </row>
        <row r="108">
          <cell r="C108">
            <v>3</v>
          </cell>
          <cell r="F108" t="str">
            <v>1.1.02.05.001.09.26</v>
          </cell>
          <cell r="I108">
            <v>6042564</v>
          </cell>
        </row>
        <row r="109">
          <cell r="C109">
            <v>3</v>
          </cell>
          <cell r="F109" t="str">
            <v>1.1.02.05.001.09.27</v>
          </cell>
          <cell r="I109">
            <v>342001479</v>
          </cell>
        </row>
        <row r="110">
          <cell r="C110">
            <v>3</v>
          </cell>
          <cell r="F110" t="str">
            <v>1.1.02.05.001.09.27</v>
          </cell>
          <cell r="I110">
            <v>334482548</v>
          </cell>
        </row>
        <row r="111">
          <cell r="C111">
            <v>3</v>
          </cell>
          <cell r="F111" t="str">
            <v>1.1.02.05.001.09.27</v>
          </cell>
          <cell r="I111">
            <v>256607382</v>
          </cell>
        </row>
        <row r="112">
          <cell r="C112">
            <v>3</v>
          </cell>
          <cell r="F112" t="str">
            <v>1.2.05.02</v>
          </cell>
          <cell r="I112">
            <v>4015486.32</v>
          </cell>
        </row>
        <row r="113">
          <cell r="C113">
            <v>3</v>
          </cell>
          <cell r="F113" t="str">
            <v>1.2.05.02</v>
          </cell>
          <cell r="I113">
            <v>4015486.32</v>
          </cell>
        </row>
        <row r="114">
          <cell r="C114">
            <v>3</v>
          </cell>
          <cell r="F114" t="str">
            <v>1.2.05.02</v>
          </cell>
          <cell r="I114">
            <v>2879113.37</v>
          </cell>
        </row>
        <row r="115">
          <cell r="C115">
            <v>3</v>
          </cell>
          <cell r="F115" t="str">
            <v>1.2.05.02</v>
          </cell>
          <cell r="I115">
            <v>3456970.57</v>
          </cell>
        </row>
        <row r="116">
          <cell r="C116">
            <v>3</v>
          </cell>
          <cell r="F116" t="str">
            <v>1.2.08.06.02</v>
          </cell>
          <cell r="I116">
            <v>3502374763</v>
          </cell>
        </row>
        <row r="117">
          <cell r="C117">
            <v>1</v>
          </cell>
        </row>
        <row r="118">
          <cell r="C118">
            <v>1</v>
          </cell>
        </row>
        <row r="119">
          <cell r="C119">
            <v>1</v>
          </cell>
        </row>
        <row r="120">
          <cell r="C120">
            <v>1</v>
          </cell>
        </row>
        <row r="121">
          <cell r="C121">
            <v>1</v>
          </cell>
        </row>
        <row r="122">
          <cell r="C122">
            <v>1</v>
          </cell>
        </row>
        <row r="123">
          <cell r="C123">
            <v>1</v>
          </cell>
        </row>
        <row r="124">
          <cell r="C124">
            <v>1</v>
          </cell>
        </row>
        <row r="125">
          <cell r="C125">
            <v>1</v>
          </cell>
        </row>
        <row r="126">
          <cell r="C126">
            <v>1</v>
          </cell>
        </row>
        <row r="127">
          <cell r="C127">
            <v>1</v>
          </cell>
        </row>
        <row r="128">
          <cell r="C128">
            <v>1</v>
          </cell>
        </row>
        <row r="129">
          <cell r="C129">
            <v>1</v>
          </cell>
        </row>
        <row r="130">
          <cell r="C130">
            <v>1</v>
          </cell>
        </row>
        <row r="131">
          <cell r="C131">
            <v>1</v>
          </cell>
        </row>
        <row r="132">
          <cell r="C132">
            <v>1</v>
          </cell>
        </row>
        <row r="133">
          <cell r="C133">
            <v>1</v>
          </cell>
        </row>
        <row r="134">
          <cell r="C134">
            <v>1</v>
          </cell>
        </row>
        <row r="135">
          <cell r="C135">
            <v>1</v>
          </cell>
        </row>
        <row r="136">
          <cell r="C136">
            <v>1</v>
          </cell>
        </row>
        <row r="137">
          <cell r="C137">
            <v>1</v>
          </cell>
        </row>
        <row r="138">
          <cell r="C138">
            <v>1</v>
          </cell>
        </row>
        <row r="139">
          <cell r="C139">
            <v>1</v>
          </cell>
        </row>
        <row r="140">
          <cell r="C140">
            <v>1</v>
          </cell>
        </row>
        <row r="141">
          <cell r="C141">
            <v>1</v>
          </cell>
        </row>
        <row r="142">
          <cell r="C142">
            <v>1</v>
          </cell>
        </row>
        <row r="143">
          <cell r="C143">
            <v>1</v>
          </cell>
        </row>
        <row r="144">
          <cell r="C144">
            <v>1</v>
          </cell>
        </row>
        <row r="145">
          <cell r="C145">
            <v>1</v>
          </cell>
        </row>
        <row r="146">
          <cell r="C146">
            <v>1</v>
          </cell>
        </row>
        <row r="147">
          <cell r="C147">
            <v>1</v>
          </cell>
        </row>
        <row r="148">
          <cell r="C148">
            <v>1</v>
          </cell>
        </row>
        <row r="149">
          <cell r="C149">
            <v>1</v>
          </cell>
        </row>
        <row r="150">
          <cell r="C150">
            <v>1</v>
          </cell>
        </row>
        <row r="151">
          <cell r="C151">
            <v>1</v>
          </cell>
        </row>
        <row r="152">
          <cell r="C152">
            <v>1</v>
          </cell>
        </row>
        <row r="153">
          <cell r="C153">
            <v>1</v>
          </cell>
        </row>
        <row r="154">
          <cell r="C154">
            <v>1</v>
          </cell>
        </row>
        <row r="155">
          <cell r="C155">
            <v>1</v>
          </cell>
        </row>
        <row r="156">
          <cell r="C156">
            <v>1</v>
          </cell>
        </row>
        <row r="157">
          <cell r="C157">
            <v>1</v>
          </cell>
        </row>
        <row r="158">
          <cell r="C158">
            <v>1</v>
          </cell>
        </row>
        <row r="159">
          <cell r="C159">
            <v>1</v>
          </cell>
        </row>
        <row r="160">
          <cell r="C160">
            <v>1</v>
          </cell>
        </row>
        <row r="161">
          <cell r="C161">
            <v>1</v>
          </cell>
        </row>
        <row r="162">
          <cell r="C162">
            <v>1</v>
          </cell>
        </row>
        <row r="163">
          <cell r="C163">
            <v>1</v>
          </cell>
        </row>
        <row r="164">
          <cell r="C164">
            <v>1</v>
          </cell>
        </row>
        <row r="165">
          <cell r="C165">
            <v>1</v>
          </cell>
        </row>
        <row r="166">
          <cell r="C166">
            <v>1</v>
          </cell>
        </row>
        <row r="167">
          <cell r="C167">
            <v>1</v>
          </cell>
        </row>
        <row r="168">
          <cell r="C168">
            <v>1</v>
          </cell>
        </row>
        <row r="169">
          <cell r="C169">
            <v>1</v>
          </cell>
        </row>
        <row r="170">
          <cell r="C170">
            <v>1</v>
          </cell>
        </row>
        <row r="171">
          <cell r="C171">
            <v>1</v>
          </cell>
        </row>
        <row r="172">
          <cell r="C172">
            <v>1</v>
          </cell>
        </row>
        <row r="173">
          <cell r="C173">
            <v>1</v>
          </cell>
        </row>
        <row r="174">
          <cell r="C174">
            <v>1</v>
          </cell>
        </row>
        <row r="175">
          <cell r="C175">
            <v>1</v>
          </cell>
        </row>
        <row r="176">
          <cell r="C176">
            <v>1</v>
          </cell>
        </row>
        <row r="177">
          <cell r="C177">
            <v>1</v>
          </cell>
        </row>
        <row r="178">
          <cell r="C178">
            <v>1</v>
          </cell>
        </row>
        <row r="179">
          <cell r="C179">
            <v>1</v>
          </cell>
        </row>
        <row r="180">
          <cell r="C180">
            <v>1</v>
          </cell>
        </row>
        <row r="181">
          <cell r="C181">
            <v>1</v>
          </cell>
        </row>
        <row r="182">
          <cell r="C182">
            <v>1</v>
          </cell>
        </row>
        <row r="183">
          <cell r="C183">
            <v>1</v>
          </cell>
        </row>
        <row r="184">
          <cell r="C184">
            <v>1</v>
          </cell>
        </row>
        <row r="185">
          <cell r="C185">
            <v>1</v>
          </cell>
        </row>
        <row r="186">
          <cell r="C186">
            <v>1</v>
          </cell>
        </row>
        <row r="187">
          <cell r="C187">
            <v>1</v>
          </cell>
        </row>
        <row r="188">
          <cell r="C188">
            <v>1</v>
          </cell>
        </row>
        <row r="189">
          <cell r="C189">
            <v>1</v>
          </cell>
        </row>
        <row r="190">
          <cell r="C190">
            <v>1</v>
          </cell>
        </row>
        <row r="191">
          <cell r="C191">
            <v>1</v>
          </cell>
        </row>
        <row r="192">
          <cell r="C192">
            <v>1</v>
          </cell>
        </row>
        <row r="193">
          <cell r="C193">
            <v>1</v>
          </cell>
        </row>
        <row r="194">
          <cell r="C194">
            <v>1</v>
          </cell>
        </row>
        <row r="195">
          <cell r="C195">
            <v>1</v>
          </cell>
        </row>
        <row r="196">
          <cell r="C196">
            <v>1</v>
          </cell>
        </row>
        <row r="197">
          <cell r="C197">
            <v>1</v>
          </cell>
        </row>
        <row r="198">
          <cell r="C198">
            <v>1</v>
          </cell>
        </row>
        <row r="199">
          <cell r="C199">
            <v>1</v>
          </cell>
        </row>
        <row r="200">
          <cell r="C200">
            <v>1</v>
          </cell>
        </row>
        <row r="201">
          <cell r="C201">
            <v>1</v>
          </cell>
        </row>
        <row r="202">
          <cell r="C202">
            <v>1</v>
          </cell>
        </row>
        <row r="203">
          <cell r="C203">
            <v>1</v>
          </cell>
        </row>
        <row r="204">
          <cell r="C204">
            <v>1</v>
          </cell>
        </row>
        <row r="205">
          <cell r="C205">
            <v>1</v>
          </cell>
        </row>
        <row r="206">
          <cell r="C206">
            <v>1</v>
          </cell>
        </row>
        <row r="207">
          <cell r="C207">
            <v>1</v>
          </cell>
        </row>
        <row r="208">
          <cell r="C208">
            <v>1</v>
          </cell>
        </row>
        <row r="209">
          <cell r="C209">
            <v>1</v>
          </cell>
        </row>
        <row r="210">
          <cell r="C210">
            <v>1</v>
          </cell>
        </row>
        <row r="211">
          <cell r="C211">
            <v>1</v>
          </cell>
        </row>
        <row r="212">
          <cell r="C212">
            <v>1</v>
          </cell>
        </row>
        <row r="213">
          <cell r="C213">
            <v>1</v>
          </cell>
        </row>
        <row r="214">
          <cell r="C214">
            <v>1</v>
          </cell>
        </row>
        <row r="215">
          <cell r="C215">
            <v>1</v>
          </cell>
        </row>
        <row r="216">
          <cell r="C216">
            <v>1</v>
          </cell>
        </row>
        <row r="217">
          <cell r="C217">
            <v>1</v>
          </cell>
        </row>
        <row r="218">
          <cell r="C218">
            <v>1</v>
          </cell>
        </row>
        <row r="219">
          <cell r="C219">
            <v>1</v>
          </cell>
        </row>
        <row r="220">
          <cell r="C220">
            <v>1</v>
          </cell>
        </row>
        <row r="221">
          <cell r="C221">
            <v>1</v>
          </cell>
        </row>
        <row r="222">
          <cell r="C222">
            <v>1</v>
          </cell>
        </row>
        <row r="223">
          <cell r="C223">
            <v>1</v>
          </cell>
        </row>
        <row r="224">
          <cell r="C224">
            <v>1</v>
          </cell>
        </row>
        <row r="225">
          <cell r="C225">
            <v>1</v>
          </cell>
        </row>
        <row r="226">
          <cell r="C226">
            <v>1</v>
          </cell>
        </row>
        <row r="227">
          <cell r="C227">
            <v>1</v>
          </cell>
        </row>
        <row r="228">
          <cell r="C228">
            <v>1</v>
          </cell>
        </row>
        <row r="229">
          <cell r="C229">
            <v>1</v>
          </cell>
        </row>
        <row r="230">
          <cell r="C230">
            <v>1</v>
          </cell>
        </row>
        <row r="231">
          <cell r="C231">
            <v>1</v>
          </cell>
        </row>
        <row r="232">
          <cell r="C232">
            <v>1</v>
          </cell>
        </row>
        <row r="233">
          <cell r="C233">
            <v>1</v>
          </cell>
        </row>
        <row r="234">
          <cell r="C234">
            <v>1</v>
          </cell>
        </row>
        <row r="235">
          <cell r="C235">
            <v>1</v>
          </cell>
        </row>
        <row r="236">
          <cell r="C236">
            <v>1</v>
          </cell>
        </row>
        <row r="237">
          <cell r="C237">
            <v>1</v>
          </cell>
        </row>
        <row r="238">
          <cell r="C238">
            <v>1</v>
          </cell>
        </row>
        <row r="239">
          <cell r="C239">
            <v>1</v>
          </cell>
        </row>
        <row r="240">
          <cell r="C240">
            <v>1</v>
          </cell>
        </row>
        <row r="241">
          <cell r="C241">
            <v>1</v>
          </cell>
        </row>
        <row r="242">
          <cell r="C242">
            <v>1</v>
          </cell>
        </row>
        <row r="243">
          <cell r="C243">
            <v>1</v>
          </cell>
        </row>
        <row r="244">
          <cell r="C244">
            <v>1</v>
          </cell>
        </row>
        <row r="245">
          <cell r="C245">
            <v>1</v>
          </cell>
        </row>
        <row r="246">
          <cell r="C246">
            <v>1</v>
          </cell>
        </row>
        <row r="247">
          <cell r="C247">
            <v>1</v>
          </cell>
        </row>
        <row r="248">
          <cell r="C248">
            <v>1</v>
          </cell>
        </row>
        <row r="249">
          <cell r="C249">
            <v>1</v>
          </cell>
        </row>
        <row r="250">
          <cell r="C250">
            <v>1</v>
          </cell>
        </row>
        <row r="251">
          <cell r="C251">
            <v>1</v>
          </cell>
        </row>
        <row r="252">
          <cell r="C252">
            <v>1</v>
          </cell>
        </row>
        <row r="253">
          <cell r="C253">
            <v>1</v>
          </cell>
        </row>
        <row r="254">
          <cell r="C254">
            <v>1</v>
          </cell>
        </row>
        <row r="255">
          <cell r="C255">
            <v>1</v>
          </cell>
        </row>
        <row r="256">
          <cell r="C256">
            <v>1</v>
          </cell>
        </row>
        <row r="257">
          <cell r="C257">
            <v>1</v>
          </cell>
        </row>
        <row r="258">
          <cell r="C258">
            <v>1</v>
          </cell>
        </row>
        <row r="259">
          <cell r="C259">
            <v>1</v>
          </cell>
        </row>
        <row r="260">
          <cell r="C260">
            <v>1</v>
          </cell>
        </row>
        <row r="261">
          <cell r="C261">
            <v>1</v>
          </cell>
        </row>
        <row r="262">
          <cell r="C262">
            <v>1</v>
          </cell>
        </row>
        <row r="263">
          <cell r="C263">
            <v>1</v>
          </cell>
        </row>
        <row r="264">
          <cell r="C264">
            <v>1</v>
          </cell>
        </row>
        <row r="265">
          <cell r="C265">
            <v>1</v>
          </cell>
        </row>
        <row r="266">
          <cell r="C266">
            <v>1</v>
          </cell>
        </row>
        <row r="267">
          <cell r="C267">
            <v>1</v>
          </cell>
        </row>
        <row r="268">
          <cell r="C268">
            <v>1</v>
          </cell>
        </row>
        <row r="269">
          <cell r="C269">
            <v>1</v>
          </cell>
        </row>
        <row r="270">
          <cell r="C270">
            <v>1</v>
          </cell>
        </row>
        <row r="271">
          <cell r="C271">
            <v>1</v>
          </cell>
        </row>
        <row r="272">
          <cell r="C272">
            <v>1</v>
          </cell>
        </row>
        <row r="273">
          <cell r="C273">
            <v>1</v>
          </cell>
        </row>
        <row r="274">
          <cell r="C274">
            <v>1</v>
          </cell>
        </row>
        <row r="275">
          <cell r="C275">
            <v>1</v>
          </cell>
        </row>
        <row r="276">
          <cell r="C276">
            <v>1</v>
          </cell>
        </row>
        <row r="277">
          <cell r="C277">
            <v>1</v>
          </cell>
        </row>
        <row r="278">
          <cell r="C278">
            <v>1</v>
          </cell>
        </row>
        <row r="279">
          <cell r="C279">
            <v>1</v>
          </cell>
        </row>
        <row r="280">
          <cell r="C280">
            <v>1</v>
          </cell>
        </row>
        <row r="281">
          <cell r="C281">
            <v>1</v>
          </cell>
        </row>
        <row r="282">
          <cell r="C282">
            <v>1</v>
          </cell>
        </row>
        <row r="283">
          <cell r="C283">
            <v>1</v>
          </cell>
        </row>
        <row r="284">
          <cell r="C284">
            <v>1</v>
          </cell>
        </row>
        <row r="285">
          <cell r="C285">
            <v>1</v>
          </cell>
        </row>
        <row r="286">
          <cell r="C286">
            <v>1</v>
          </cell>
        </row>
        <row r="287">
          <cell r="C287">
            <v>1</v>
          </cell>
        </row>
        <row r="288">
          <cell r="C288">
            <v>1</v>
          </cell>
        </row>
        <row r="289">
          <cell r="C289">
            <v>1</v>
          </cell>
        </row>
        <row r="290">
          <cell r="C290">
            <v>1</v>
          </cell>
        </row>
        <row r="291">
          <cell r="C291">
            <v>1</v>
          </cell>
        </row>
        <row r="292">
          <cell r="C292">
            <v>1</v>
          </cell>
        </row>
        <row r="293">
          <cell r="C293">
            <v>1</v>
          </cell>
        </row>
        <row r="294">
          <cell r="C294">
            <v>1</v>
          </cell>
        </row>
        <row r="295">
          <cell r="C295">
            <v>1</v>
          </cell>
        </row>
        <row r="296">
          <cell r="C296">
            <v>1</v>
          </cell>
        </row>
        <row r="297">
          <cell r="C297">
            <v>1</v>
          </cell>
        </row>
        <row r="298">
          <cell r="C298">
            <v>1</v>
          </cell>
        </row>
        <row r="299">
          <cell r="C299">
            <v>1</v>
          </cell>
        </row>
        <row r="300">
          <cell r="C300">
            <v>1</v>
          </cell>
        </row>
        <row r="301">
          <cell r="C301">
            <v>1</v>
          </cell>
        </row>
        <row r="302">
          <cell r="C302">
            <v>1</v>
          </cell>
        </row>
        <row r="303">
          <cell r="C303">
            <v>1</v>
          </cell>
        </row>
        <row r="304">
          <cell r="C304">
            <v>1</v>
          </cell>
        </row>
        <row r="305">
          <cell r="C305">
            <v>1</v>
          </cell>
        </row>
        <row r="306">
          <cell r="C306">
            <v>1</v>
          </cell>
        </row>
        <row r="307">
          <cell r="C307">
            <v>1</v>
          </cell>
        </row>
        <row r="308">
          <cell r="C308">
            <v>1</v>
          </cell>
        </row>
        <row r="309">
          <cell r="C309">
            <v>1</v>
          </cell>
        </row>
        <row r="310">
          <cell r="C310">
            <v>1</v>
          </cell>
        </row>
        <row r="311">
          <cell r="C311">
            <v>1</v>
          </cell>
        </row>
        <row r="312">
          <cell r="C312">
            <v>1</v>
          </cell>
        </row>
        <row r="313">
          <cell r="C313">
            <v>1</v>
          </cell>
        </row>
        <row r="314">
          <cell r="C314">
            <v>1</v>
          </cell>
        </row>
        <row r="315">
          <cell r="C315">
            <v>1</v>
          </cell>
        </row>
        <row r="316">
          <cell r="C316">
            <v>1</v>
          </cell>
        </row>
        <row r="317">
          <cell r="C317">
            <v>1</v>
          </cell>
        </row>
        <row r="318">
          <cell r="C318">
            <v>1</v>
          </cell>
        </row>
        <row r="319">
          <cell r="C319">
            <v>1</v>
          </cell>
        </row>
        <row r="320">
          <cell r="C320">
            <v>1</v>
          </cell>
        </row>
        <row r="321">
          <cell r="C321">
            <v>1</v>
          </cell>
        </row>
        <row r="322">
          <cell r="C322">
            <v>1</v>
          </cell>
        </row>
        <row r="323">
          <cell r="C323">
            <v>1</v>
          </cell>
        </row>
        <row r="324">
          <cell r="C324">
            <v>1</v>
          </cell>
        </row>
        <row r="325">
          <cell r="C325">
            <v>1</v>
          </cell>
        </row>
        <row r="326">
          <cell r="C326">
            <v>1</v>
          </cell>
        </row>
        <row r="327">
          <cell r="C327">
            <v>1</v>
          </cell>
        </row>
        <row r="328">
          <cell r="C328">
            <v>1</v>
          </cell>
        </row>
        <row r="329">
          <cell r="C329">
            <v>1</v>
          </cell>
        </row>
        <row r="330">
          <cell r="C330">
            <v>1</v>
          </cell>
        </row>
        <row r="331">
          <cell r="C331">
            <v>1</v>
          </cell>
        </row>
        <row r="332">
          <cell r="C332">
            <v>1</v>
          </cell>
        </row>
        <row r="333">
          <cell r="C333">
            <v>1</v>
          </cell>
        </row>
        <row r="334">
          <cell r="C334">
            <v>1</v>
          </cell>
        </row>
        <row r="335">
          <cell r="C335">
            <v>1</v>
          </cell>
        </row>
        <row r="336">
          <cell r="C336">
            <v>1</v>
          </cell>
        </row>
        <row r="337">
          <cell r="C337">
            <v>1</v>
          </cell>
        </row>
        <row r="338">
          <cell r="C338">
            <v>1</v>
          </cell>
        </row>
        <row r="339">
          <cell r="C339">
            <v>1</v>
          </cell>
        </row>
        <row r="340">
          <cell r="C340">
            <v>1</v>
          </cell>
        </row>
        <row r="341">
          <cell r="C341">
            <v>1</v>
          </cell>
        </row>
        <row r="342">
          <cell r="C342">
            <v>1</v>
          </cell>
        </row>
        <row r="343">
          <cell r="C343">
            <v>1</v>
          </cell>
        </row>
        <row r="344">
          <cell r="C344">
            <v>1</v>
          </cell>
        </row>
        <row r="345">
          <cell r="C345">
            <v>1</v>
          </cell>
        </row>
        <row r="346">
          <cell r="C346">
            <v>1</v>
          </cell>
        </row>
        <row r="347">
          <cell r="C347">
            <v>1</v>
          </cell>
        </row>
        <row r="348">
          <cell r="C348">
            <v>1</v>
          </cell>
        </row>
        <row r="349">
          <cell r="C349">
            <v>1</v>
          </cell>
        </row>
        <row r="350">
          <cell r="C350">
            <v>1</v>
          </cell>
        </row>
        <row r="351">
          <cell r="C351">
            <v>1</v>
          </cell>
        </row>
        <row r="352">
          <cell r="C352">
            <v>1</v>
          </cell>
        </row>
        <row r="353">
          <cell r="C353">
            <v>1</v>
          </cell>
        </row>
        <row r="354">
          <cell r="C354">
            <v>1</v>
          </cell>
        </row>
        <row r="355">
          <cell r="C355">
            <v>1</v>
          </cell>
        </row>
        <row r="356">
          <cell r="C356">
            <v>1</v>
          </cell>
        </row>
        <row r="357">
          <cell r="C357">
            <v>1</v>
          </cell>
        </row>
        <row r="358">
          <cell r="C358">
            <v>1</v>
          </cell>
        </row>
        <row r="359">
          <cell r="C359">
            <v>1</v>
          </cell>
        </row>
        <row r="360">
          <cell r="C360">
            <v>1</v>
          </cell>
        </row>
        <row r="361">
          <cell r="C361">
            <v>1</v>
          </cell>
        </row>
        <row r="362">
          <cell r="C362">
            <v>1</v>
          </cell>
        </row>
        <row r="363">
          <cell r="C363">
            <v>1</v>
          </cell>
        </row>
        <row r="364">
          <cell r="C364">
            <v>1</v>
          </cell>
        </row>
        <row r="365">
          <cell r="C365">
            <v>1</v>
          </cell>
        </row>
        <row r="366">
          <cell r="C366">
            <v>1</v>
          </cell>
        </row>
        <row r="367">
          <cell r="C367">
            <v>1</v>
          </cell>
        </row>
        <row r="368">
          <cell r="C368">
            <v>1</v>
          </cell>
        </row>
        <row r="369">
          <cell r="C369">
            <v>1</v>
          </cell>
        </row>
        <row r="370">
          <cell r="C370">
            <v>1</v>
          </cell>
        </row>
        <row r="371">
          <cell r="C371">
            <v>1</v>
          </cell>
        </row>
        <row r="372">
          <cell r="C372">
            <v>1</v>
          </cell>
        </row>
        <row r="373">
          <cell r="C373">
            <v>1</v>
          </cell>
        </row>
        <row r="374">
          <cell r="C374">
            <v>1</v>
          </cell>
        </row>
        <row r="375">
          <cell r="C375">
            <v>1</v>
          </cell>
        </row>
        <row r="376">
          <cell r="C376">
            <v>1</v>
          </cell>
        </row>
        <row r="377">
          <cell r="C377">
            <v>1</v>
          </cell>
        </row>
        <row r="378">
          <cell r="C378">
            <v>1</v>
          </cell>
        </row>
        <row r="379">
          <cell r="C379">
            <v>1</v>
          </cell>
        </row>
        <row r="380">
          <cell r="C380">
            <v>1</v>
          </cell>
        </row>
        <row r="381">
          <cell r="C381">
            <v>1</v>
          </cell>
        </row>
        <row r="382">
          <cell r="C382">
            <v>1</v>
          </cell>
        </row>
        <row r="383">
          <cell r="C383">
            <v>1</v>
          </cell>
        </row>
        <row r="384">
          <cell r="C384">
            <v>1</v>
          </cell>
        </row>
        <row r="385">
          <cell r="C385">
            <v>1</v>
          </cell>
        </row>
        <row r="386">
          <cell r="C386">
            <v>1</v>
          </cell>
        </row>
        <row r="387">
          <cell r="C387">
            <v>1</v>
          </cell>
        </row>
        <row r="388">
          <cell r="C388">
            <v>1</v>
          </cell>
        </row>
        <row r="389">
          <cell r="C389">
            <v>1</v>
          </cell>
        </row>
        <row r="390">
          <cell r="C390">
            <v>1</v>
          </cell>
        </row>
        <row r="391">
          <cell r="C391">
            <v>1</v>
          </cell>
        </row>
        <row r="392">
          <cell r="C392">
            <v>1</v>
          </cell>
        </row>
        <row r="393">
          <cell r="C393">
            <v>1</v>
          </cell>
        </row>
        <row r="394">
          <cell r="C394">
            <v>1</v>
          </cell>
        </row>
        <row r="395">
          <cell r="C395">
            <v>1</v>
          </cell>
        </row>
        <row r="396">
          <cell r="C396">
            <v>1</v>
          </cell>
        </row>
        <row r="397">
          <cell r="C397">
            <v>1</v>
          </cell>
        </row>
        <row r="398">
          <cell r="C398">
            <v>1</v>
          </cell>
        </row>
        <row r="399">
          <cell r="C399">
            <v>1</v>
          </cell>
        </row>
        <row r="400">
          <cell r="C400">
            <v>1</v>
          </cell>
        </row>
        <row r="401">
          <cell r="C401">
            <v>1</v>
          </cell>
        </row>
        <row r="402">
          <cell r="C402">
            <v>1</v>
          </cell>
        </row>
        <row r="403">
          <cell r="C403">
            <v>1</v>
          </cell>
        </row>
        <row r="404">
          <cell r="C404">
            <v>1</v>
          </cell>
        </row>
        <row r="405">
          <cell r="C405">
            <v>1</v>
          </cell>
        </row>
        <row r="406">
          <cell r="C406">
            <v>1</v>
          </cell>
        </row>
        <row r="407">
          <cell r="C407">
            <v>1</v>
          </cell>
        </row>
        <row r="408">
          <cell r="C408">
            <v>1</v>
          </cell>
        </row>
        <row r="409">
          <cell r="C409">
            <v>1</v>
          </cell>
        </row>
        <row r="410">
          <cell r="C410">
            <v>1</v>
          </cell>
        </row>
        <row r="411">
          <cell r="C411">
            <v>1</v>
          </cell>
        </row>
        <row r="412">
          <cell r="C412">
            <v>1</v>
          </cell>
        </row>
        <row r="413">
          <cell r="C413">
            <v>1</v>
          </cell>
        </row>
        <row r="414">
          <cell r="C414">
            <v>1</v>
          </cell>
        </row>
        <row r="415">
          <cell r="C415">
            <v>1</v>
          </cell>
        </row>
        <row r="416">
          <cell r="C416">
            <v>1</v>
          </cell>
        </row>
        <row r="417">
          <cell r="C417">
            <v>1</v>
          </cell>
        </row>
        <row r="418">
          <cell r="C418">
            <v>1</v>
          </cell>
        </row>
        <row r="419">
          <cell r="C419">
            <v>1</v>
          </cell>
        </row>
        <row r="420">
          <cell r="C420">
            <v>1</v>
          </cell>
        </row>
        <row r="421">
          <cell r="C421">
            <v>1</v>
          </cell>
        </row>
        <row r="422">
          <cell r="C422">
            <v>1</v>
          </cell>
        </row>
        <row r="423">
          <cell r="C423">
            <v>1</v>
          </cell>
        </row>
        <row r="424">
          <cell r="C424">
            <v>1</v>
          </cell>
        </row>
        <row r="425">
          <cell r="C425">
            <v>1</v>
          </cell>
        </row>
        <row r="426">
          <cell r="C426">
            <v>1</v>
          </cell>
        </row>
        <row r="427">
          <cell r="C427">
            <v>1</v>
          </cell>
        </row>
        <row r="428">
          <cell r="C428">
            <v>1</v>
          </cell>
        </row>
        <row r="429">
          <cell r="C429">
            <v>1</v>
          </cell>
        </row>
        <row r="430">
          <cell r="C430">
            <v>1</v>
          </cell>
        </row>
        <row r="431">
          <cell r="C431">
            <v>1</v>
          </cell>
        </row>
        <row r="432">
          <cell r="C432">
            <v>1</v>
          </cell>
        </row>
        <row r="433">
          <cell r="C433">
            <v>1</v>
          </cell>
        </row>
        <row r="434">
          <cell r="C434">
            <v>1</v>
          </cell>
        </row>
        <row r="435">
          <cell r="C435">
            <v>1</v>
          </cell>
        </row>
        <row r="436">
          <cell r="C436">
            <v>1</v>
          </cell>
        </row>
        <row r="437">
          <cell r="C437">
            <v>1</v>
          </cell>
        </row>
        <row r="438">
          <cell r="C438">
            <v>1</v>
          </cell>
        </row>
        <row r="439">
          <cell r="C439">
            <v>1</v>
          </cell>
        </row>
        <row r="440">
          <cell r="C440">
            <v>1</v>
          </cell>
        </row>
        <row r="441">
          <cell r="C441">
            <v>1</v>
          </cell>
        </row>
        <row r="442">
          <cell r="C442">
            <v>1</v>
          </cell>
        </row>
        <row r="443">
          <cell r="C443">
            <v>1</v>
          </cell>
        </row>
        <row r="444">
          <cell r="C444">
            <v>1</v>
          </cell>
        </row>
        <row r="445">
          <cell r="C445">
            <v>1</v>
          </cell>
        </row>
        <row r="446">
          <cell r="C446">
            <v>1</v>
          </cell>
        </row>
        <row r="447">
          <cell r="C447">
            <v>1</v>
          </cell>
        </row>
        <row r="448">
          <cell r="C448">
            <v>1</v>
          </cell>
        </row>
        <row r="449">
          <cell r="C449">
            <v>1</v>
          </cell>
        </row>
        <row r="450">
          <cell r="C450">
            <v>1</v>
          </cell>
        </row>
        <row r="451">
          <cell r="C451">
            <v>1</v>
          </cell>
        </row>
        <row r="452">
          <cell r="C452">
            <v>1</v>
          </cell>
        </row>
        <row r="453">
          <cell r="C453">
            <v>1</v>
          </cell>
        </row>
        <row r="454">
          <cell r="C454">
            <v>1</v>
          </cell>
        </row>
        <row r="455">
          <cell r="C455">
            <v>1</v>
          </cell>
        </row>
        <row r="456">
          <cell r="C456">
            <v>1</v>
          </cell>
        </row>
        <row r="457">
          <cell r="C457">
            <v>1</v>
          </cell>
        </row>
        <row r="458">
          <cell r="C458">
            <v>1</v>
          </cell>
        </row>
        <row r="459">
          <cell r="C459">
            <v>1</v>
          </cell>
        </row>
        <row r="460">
          <cell r="C460">
            <v>1</v>
          </cell>
        </row>
        <row r="461">
          <cell r="C461">
            <v>1</v>
          </cell>
        </row>
        <row r="462">
          <cell r="C462">
            <v>1</v>
          </cell>
        </row>
        <row r="463">
          <cell r="C463">
            <v>1</v>
          </cell>
        </row>
        <row r="464">
          <cell r="C464">
            <v>1</v>
          </cell>
        </row>
        <row r="465">
          <cell r="C465">
            <v>1</v>
          </cell>
        </row>
        <row r="466">
          <cell r="C466">
            <v>1</v>
          </cell>
        </row>
        <row r="467">
          <cell r="C467">
            <v>1</v>
          </cell>
        </row>
        <row r="468">
          <cell r="C468">
            <v>1</v>
          </cell>
        </row>
        <row r="469">
          <cell r="C469">
            <v>1</v>
          </cell>
        </row>
        <row r="470">
          <cell r="C470">
            <v>1</v>
          </cell>
        </row>
        <row r="471">
          <cell r="C471">
            <v>1</v>
          </cell>
        </row>
        <row r="472">
          <cell r="C472">
            <v>1</v>
          </cell>
        </row>
        <row r="473">
          <cell r="C473">
            <v>1</v>
          </cell>
        </row>
        <row r="474">
          <cell r="C474">
            <v>1</v>
          </cell>
        </row>
        <row r="475">
          <cell r="C475">
            <v>1</v>
          </cell>
        </row>
        <row r="476">
          <cell r="C476">
            <v>1</v>
          </cell>
        </row>
        <row r="477">
          <cell r="C477">
            <v>1</v>
          </cell>
        </row>
        <row r="478">
          <cell r="C478">
            <v>1</v>
          </cell>
        </row>
        <row r="479">
          <cell r="C479">
            <v>1</v>
          </cell>
        </row>
        <row r="480">
          <cell r="C480">
            <v>1</v>
          </cell>
        </row>
        <row r="481">
          <cell r="C481">
            <v>1</v>
          </cell>
        </row>
        <row r="482">
          <cell r="C482">
            <v>1</v>
          </cell>
        </row>
        <row r="483">
          <cell r="C483">
            <v>1</v>
          </cell>
        </row>
        <row r="484">
          <cell r="C484">
            <v>1</v>
          </cell>
        </row>
        <row r="485">
          <cell r="C485">
            <v>1</v>
          </cell>
        </row>
        <row r="486">
          <cell r="C486">
            <v>1</v>
          </cell>
        </row>
        <row r="487">
          <cell r="C487">
            <v>1</v>
          </cell>
        </row>
        <row r="488">
          <cell r="C488">
            <v>1</v>
          </cell>
        </row>
        <row r="489">
          <cell r="C489">
            <v>1</v>
          </cell>
        </row>
        <row r="490">
          <cell r="C490">
            <v>1</v>
          </cell>
        </row>
        <row r="491">
          <cell r="C491">
            <v>1</v>
          </cell>
        </row>
        <row r="492">
          <cell r="C492">
            <v>1</v>
          </cell>
        </row>
        <row r="493">
          <cell r="C493">
            <v>1</v>
          </cell>
        </row>
        <row r="494">
          <cell r="C494">
            <v>1</v>
          </cell>
        </row>
        <row r="495">
          <cell r="C495">
            <v>1</v>
          </cell>
        </row>
        <row r="496">
          <cell r="C496">
            <v>1</v>
          </cell>
        </row>
        <row r="497">
          <cell r="C497">
            <v>1</v>
          </cell>
        </row>
        <row r="498">
          <cell r="C498">
            <v>1</v>
          </cell>
        </row>
        <row r="499">
          <cell r="C499">
            <v>1</v>
          </cell>
        </row>
        <row r="500">
          <cell r="C500">
            <v>1</v>
          </cell>
        </row>
        <row r="501">
          <cell r="C501">
            <v>1</v>
          </cell>
        </row>
        <row r="502">
          <cell r="C502">
            <v>1</v>
          </cell>
        </row>
        <row r="503">
          <cell r="C503">
            <v>1</v>
          </cell>
        </row>
        <row r="504">
          <cell r="C504">
            <v>1</v>
          </cell>
        </row>
        <row r="505">
          <cell r="C505">
            <v>1</v>
          </cell>
        </row>
        <row r="506">
          <cell r="C506">
            <v>1</v>
          </cell>
        </row>
        <row r="507">
          <cell r="C507">
            <v>1</v>
          </cell>
        </row>
        <row r="508">
          <cell r="C508">
            <v>1</v>
          </cell>
        </row>
        <row r="509">
          <cell r="C509">
            <v>1</v>
          </cell>
        </row>
        <row r="510">
          <cell r="C510">
            <v>1</v>
          </cell>
        </row>
        <row r="511">
          <cell r="C511">
            <v>1</v>
          </cell>
        </row>
        <row r="512">
          <cell r="C512">
            <v>1</v>
          </cell>
        </row>
        <row r="513">
          <cell r="C513">
            <v>1</v>
          </cell>
        </row>
        <row r="514">
          <cell r="C514">
            <v>1</v>
          </cell>
        </row>
        <row r="515">
          <cell r="C515">
            <v>1</v>
          </cell>
        </row>
        <row r="516">
          <cell r="C516">
            <v>1</v>
          </cell>
        </row>
        <row r="517">
          <cell r="C517">
            <v>1</v>
          </cell>
        </row>
        <row r="518">
          <cell r="C518">
            <v>1</v>
          </cell>
        </row>
        <row r="519">
          <cell r="C519">
            <v>1</v>
          </cell>
        </row>
        <row r="520">
          <cell r="C520">
            <v>1</v>
          </cell>
        </row>
        <row r="521">
          <cell r="C521">
            <v>1</v>
          </cell>
        </row>
        <row r="522">
          <cell r="C522">
            <v>1</v>
          </cell>
        </row>
        <row r="523">
          <cell r="C523">
            <v>1</v>
          </cell>
        </row>
        <row r="524">
          <cell r="C524">
            <v>1</v>
          </cell>
        </row>
        <row r="525">
          <cell r="C525">
            <v>1</v>
          </cell>
        </row>
        <row r="526">
          <cell r="C526">
            <v>1</v>
          </cell>
        </row>
        <row r="527">
          <cell r="C527">
            <v>1</v>
          </cell>
        </row>
        <row r="528">
          <cell r="C528">
            <v>1</v>
          </cell>
        </row>
        <row r="529">
          <cell r="C529">
            <v>1</v>
          </cell>
        </row>
        <row r="530">
          <cell r="C530">
            <v>1</v>
          </cell>
        </row>
        <row r="531">
          <cell r="C531">
            <v>1</v>
          </cell>
        </row>
        <row r="532">
          <cell r="C532">
            <v>1</v>
          </cell>
        </row>
        <row r="533">
          <cell r="C533">
            <v>1</v>
          </cell>
        </row>
        <row r="534">
          <cell r="C534">
            <v>1</v>
          </cell>
        </row>
        <row r="535">
          <cell r="C535">
            <v>1</v>
          </cell>
        </row>
        <row r="536">
          <cell r="C536">
            <v>1</v>
          </cell>
        </row>
        <row r="537">
          <cell r="C537">
            <v>1</v>
          </cell>
        </row>
        <row r="538">
          <cell r="C538">
            <v>1</v>
          </cell>
        </row>
        <row r="539">
          <cell r="C539">
            <v>1</v>
          </cell>
        </row>
        <row r="540">
          <cell r="C540">
            <v>1</v>
          </cell>
        </row>
        <row r="541">
          <cell r="C541">
            <v>1</v>
          </cell>
        </row>
        <row r="542">
          <cell r="C542">
            <v>1</v>
          </cell>
        </row>
        <row r="543">
          <cell r="C543">
            <v>1</v>
          </cell>
        </row>
        <row r="544">
          <cell r="C544">
            <v>1</v>
          </cell>
        </row>
        <row r="545">
          <cell r="C545">
            <v>1</v>
          </cell>
        </row>
        <row r="546">
          <cell r="C546">
            <v>1</v>
          </cell>
        </row>
        <row r="547">
          <cell r="C547">
            <v>1</v>
          </cell>
        </row>
        <row r="548">
          <cell r="C548">
            <v>1</v>
          </cell>
        </row>
        <row r="549">
          <cell r="C549">
            <v>1</v>
          </cell>
        </row>
        <row r="550">
          <cell r="C550">
            <v>1</v>
          </cell>
        </row>
        <row r="551">
          <cell r="C551">
            <v>1</v>
          </cell>
        </row>
        <row r="552">
          <cell r="C552">
            <v>1</v>
          </cell>
        </row>
        <row r="553">
          <cell r="C553">
            <v>1</v>
          </cell>
        </row>
        <row r="554">
          <cell r="C554">
            <v>1</v>
          </cell>
        </row>
        <row r="555">
          <cell r="C555">
            <v>1</v>
          </cell>
        </row>
        <row r="556">
          <cell r="C556">
            <v>1</v>
          </cell>
        </row>
        <row r="557">
          <cell r="C557">
            <v>1</v>
          </cell>
        </row>
        <row r="558">
          <cell r="C558">
            <v>1</v>
          </cell>
        </row>
        <row r="559">
          <cell r="C559">
            <v>1</v>
          </cell>
        </row>
        <row r="560">
          <cell r="C560">
            <v>1</v>
          </cell>
        </row>
        <row r="561">
          <cell r="C561">
            <v>1</v>
          </cell>
        </row>
        <row r="562">
          <cell r="C562">
            <v>1</v>
          </cell>
        </row>
        <row r="563">
          <cell r="C563">
            <v>1</v>
          </cell>
        </row>
        <row r="564">
          <cell r="C564">
            <v>1</v>
          </cell>
        </row>
        <row r="565">
          <cell r="C565">
            <v>1</v>
          </cell>
        </row>
        <row r="566">
          <cell r="C566">
            <v>1</v>
          </cell>
        </row>
        <row r="567">
          <cell r="C567">
            <v>1</v>
          </cell>
        </row>
        <row r="568">
          <cell r="C568">
            <v>1</v>
          </cell>
        </row>
        <row r="569">
          <cell r="C569">
            <v>1</v>
          </cell>
        </row>
        <row r="570">
          <cell r="C570">
            <v>1</v>
          </cell>
        </row>
        <row r="571">
          <cell r="C571">
            <v>1</v>
          </cell>
        </row>
        <row r="572">
          <cell r="C572">
            <v>1</v>
          </cell>
        </row>
        <row r="573">
          <cell r="C573">
            <v>1</v>
          </cell>
        </row>
        <row r="574">
          <cell r="C574">
            <v>1</v>
          </cell>
        </row>
        <row r="575">
          <cell r="C575">
            <v>1</v>
          </cell>
        </row>
        <row r="576">
          <cell r="C576">
            <v>1</v>
          </cell>
        </row>
        <row r="577">
          <cell r="C577">
            <v>1</v>
          </cell>
        </row>
        <row r="578">
          <cell r="C578">
            <v>1</v>
          </cell>
        </row>
        <row r="579">
          <cell r="C579">
            <v>1</v>
          </cell>
        </row>
        <row r="580">
          <cell r="C580">
            <v>1</v>
          </cell>
        </row>
        <row r="581">
          <cell r="C581">
            <v>1</v>
          </cell>
        </row>
        <row r="582">
          <cell r="C582">
            <v>1</v>
          </cell>
        </row>
        <row r="583">
          <cell r="C583">
            <v>1</v>
          </cell>
        </row>
        <row r="584">
          <cell r="C584">
            <v>1</v>
          </cell>
        </row>
        <row r="585">
          <cell r="C585">
            <v>1</v>
          </cell>
        </row>
        <row r="586">
          <cell r="C586">
            <v>1</v>
          </cell>
        </row>
        <row r="587">
          <cell r="C587">
            <v>1</v>
          </cell>
        </row>
        <row r="588">
          <cell r="C588">
            <v>1</v>
          </cell>
        </row>
        <row r="589">
          <cell r="C589">
            <v>1</v>
          </cell>
        </row>
        <row r="590">
          <cell r="C590">
            <v>1</v>
          </cell>
        </row>
        <row r="591">
          <cell r="C591">
            <v>1</v>
          </cell>
        </row>
        <row r="592">
          <cell r="C592">
            <v>1</v>
          </cell>
        </row>
        <row r="593">
          <cell r="C593">
            <v>1</v>
          </cell>
        </row>
        <row r="594">
          <cell r="C594">
            <v>1</v>
          </cell>
        </row>
        <row r="595">
          <cell r="C595">
            <v>1</v>
          </cell>
        </row>
        <row r="596">
          <cell r="C596">
            <v>1</v>
          </cell>
        </row>
        <row r="597">
          <cell r="C597">
            <v>1</v>
          </cell>
        </row>
        <row r="598">
          <cell r="C598">
            <v>1</v>
          </cell>
        </row>
        <row r="599">
          <cell r="C599">
            <v>1</v>
          </cell>
        </row>
        <row r="600">
          <cell r="C600">
            <v>1</v>
          </cell>
        </row>
        <row r="601">
          <cell r="C601">
            <v>1</v>
          </cell>
        </row>
        <row r="602">
          <cell r="C602">
            <v>1</v>
          </cell>
        </row>
        <row r="603">
          <cell r="C603">
            <v>1</v>
          </cell>
        </row>
        <row r="604">
          <cell r="C604">
            <v>1</v>
          </cell>
        </row>
        <row r="605">
          <cell r="C605">
            <v>1</v>
          </cell>
        </row>
        <row r="606">
          <cell r="C606">
            <v>1</v>
          </cell>
        </row>
        <row r="607">
          <cell r="C607">
            <v>1</v>
          </cell>
        </row>
        <row r="608">
          <cell r="C608">
            <v>1</v>
          </cell>
        </row>
        <row r="609">
          <cell r="C609">
            <v>1</v>
          </cell>
        </row>
        <row r="610">
          <cell r="C610">
            <v>1</v>
          </cell>
        </row>
        <row r="611">
          <cell r="C611">
            <v>1</v>
          </cell>
        </row>
        <row r="612">
          <cell r="C612">
            <v>1</v>
          </cell>
        </row>
        <row r="613">
          <cell r="C613">
            <v>1</v>
          </cell>
        </row>
        <row r="614">
          <cell r="C614">
            <v>1</v>
          </cell>
        </row>
        <row r="615">
          <cell r="C615">
            <v>1</v>
          </cell>
        </row>
        <row r="616">
          <cell r="C616">
            <v>1</v>
          </cell>
        </row>
        <row r="617">
          <cell r="C617">
            <v>1</v>
          </cell>
        </row>
        <row r="618">
          <cell r="C618">
            <v>1</v>
          </cell>
        </row>
        <row r="619">
          <cell r="C619">
            <v>1</v>
          </cell>
        </row>
        <row r="620">
          <cell r="C620">
            <v>1</v>
          </cell>
        </row>
        <row r="621">
          <cell r="C621">
            <v>1</v>
          </cell>
        </row>
        <row r="622">
          <cell r="C622">
            <v>1</v>
          </cell>
        </row>
        <row r="623">
          <cell r="C623">
            <v>1</v>
          </cell>
        </row>
        <row r="624">
          <cell r="C624">
            <v>1</v>
          </cell>
        </row>
        <row r="625">
          <cell r="C625">
            <v>1</v>
          </cell>
        </row>
        <row r="626">
          <cell r="C626">
            <v>1</v>
          </cell>
        </row>
        <row r="627">
          <cell r="C627">
            <v>1</v>
          </cell>
        </row>
        <row r="628">
          <cell r="C628">
            <v>1</v>
          </cell>
        </row>
        <row r="629">
          <cell r="C629">
            <v>1</v>
          </cell>
        </row>
        <row r="630">
          <cell r="C630">
            <v>1</v>
          </cell>
        </row>
        <row r="631">
          <cell r="C631">
            <v>1</v>
          </cell>
        </row>
        <row r="632">
          <cell r="C632">
            <v>1</v>
          </cell>
        </row>
        <row r="633">
          <cell r="C633">
            <v>1</v>
          </cell>
        </row>
        <row r="634">
          <cell r="C634">
            <v>1</v>
          </cell>
        </row>
        <row r="635">
          <cell r="C635">
            <v>1</v>
          </cell>
        </row>
        <row r="636">
          <cell r="C636">
            <v>1</v>
          </cell>
        </row>
        <row r="637">
          <cell r="C637">
            <v>1</v>
          </cell>
        </row>
        <row r="638">
          <cell r="C638">
            <v>1</v>
          </cell>
        </row>
        <row r="639">
          <cell r="C639">
            <v>1</v>
          </cell>
        </row>
        <row r="640">
          <cell r="C640">
            <v>1</v>
          </cell>
        </row>
        <row r="641">
          <cell r="C641">
            <v>1</v>
          </cell>
        </row>
        <row r="642">
          <cell r="C642">
            <v>1</v>
          </cell>
        </row>
        <row r="643">
          <cell r="C643">
            <v>1</v>
          </cell>
        </row>
        <row r="644">
          <cell r="C644">
            <v>1</v>
          </cell>
        </row>
        <row r="645">
          <cell r="C645">
            <v>1</v>
          </cell>
        </row>
        <row r="646">
          <cell r="C646">
            <v>1</v>
          </cell>
        </row>
        <row r="647">
          <cell r="C647">
            <v>1</v>
          </cell>
        </row>
        <row r="648">
          <cell r="C648">
            <v>1</v>
          </cell>
        </row>
        <row r="649">
          <cell r="C649">
            <v>1</v>
          </cell>
        </row>
        <row r="650">
          <cell r="C650">
            <v>1</v>
          </cell>
        </row>
        <row r="651">
          <cell r="C651">
            <v>1</v>
          </cell>
        </row>
        <row r="652">
          <cell r="C652">
            <v>1</v>
          </cell>
        </row>
        <row r="653">
          <cell r="C653">
            <v>1</v>
          </cell>
        </row>
        <row r="654">
          <cell r="C654">
            <v>1</v>
          </cell>
        </row>
        <row r="655">
          <cell r="C655">
            <v>1</v>
          </cell>
        </row>
        <row r="656">
          <cell r="C656">
            <v>1</v>
          </cell>
        </row>
        <row r="657">
          <cell r="C657">
            <v>1</v>
          </cell>
        </row>
        <row r="658">
          <cell r="C658">
            <v>1</v>
          </cell>
        </row>
        <row r="659">
          <cell r="C659">
            <v>1</v>
          </cell>
        </row>
        <row r="660">
          <cell r="C660">
            <v>1</v>
          </cell>
        </row>
        <row r="661">
          <cell r="C661">
            <v>1</v>
          </cell>
        </row>
        <row r="662">
          <cell r="C662">
            <v>1</v>
          </cell>
        </row>
        <row r="663">
          <cell r="C663">
            <v>1</v>
          </cell>
        </row>
        <row r="664">
          <cell r="C664">
            <v>1</v>
          </cell>
        </row>
        <row r="665">
          <cell r="C665">
            <v>1</v>
          </cell>
        </row>
        <row r="666">
          <cell r="C666">
            <v>1</v>
          </cell>
        </row>
        <row r="667">
          <cell r="C667">
            <v>1</v>
          </cell>
        </row>
        <row r="668">
          <cell r="C668">
            <v>1</v>
          </cell>
        </row>
        <row r="669">
          <cell r="C669">
            <v>1</v>
          </cell>
        </row>
        <row r="670">
          <cell r="C670">
            <v>1</v>
          </cell>
        </row>
        <row r="671">
          <cell r="C671">
            <v>1</v>
          </cell>
        </row>
        <row r="672">
          <cell r="C672">
            <v>1</v>
          </cell>
        </row>
        <row r="673">
          <cell r="C673">
            <v>1</v>
          </cell>
        </row>
        <row r="674">
          <cell r="C674">
            <v>1</v>
          </cell>
        </row>
        <row r="675">
          <cell r="C675">
            <v>1</v>
          </cell>
        </row>
        <row r="676">
          <cell r="C676">
            <v>1</v>
          </cell>
        </row>
        <row r="677">
          <cell r="C677">
            <v>1</v>
          </cell>
        </row>
        <row r="678">
          <cell r="C678">
            <v>1</v>
          </cell>
        </row>
        <row r="679">
          <cell r="C679">
            <v>1</v>
          </cell>
        </row>
        <row r="680">
          <cell r="C680">
            <v>1</v>
          </cell>
        </row>
        <row r="681">
          <cell r="C681">
            <v>1</v>
          </cell>
        </row>
        <row r="682">
          <cell r="C682">
            <v>1</v>
          </cell>
        </row>
        <row r="683">
          <cell r="C683">
            <v>1</v>
          </cell>
        </row>
        <row r="684">
          <cell r="C684">
            <v>1</v>
          </cell>
        </row>
        <row r="685">
          <cell r="C685">
            <v>1</v>
          </cell>
        </row>
        <row r="686">
          <cell r="C686">
            <v>1</v>
          </cell>
        </row>
        <row r="687">
          <cell r="C687">
            <v>1</v>
          </cell>
        </row>
        <row r="688">
          <cell r="C688">
            <v>1</v>
          </cell>
        </row>
        <row r="689">
          <cell r="C689">
            <v>1</v>
          </cell>
        </row>
        <row r="690">
          <cell r="C690">
            <v>1</v>
          </cell>
        </row>
        <row r="691">
          <cell r="C691">
            <v>1</v>
          </cell>
        </row>
        <row r="692">
          <cell r="C692">
            <v>1</v>
          </cell>
        </row>
        <row r="693">
          <cell r="C693">
            <v>1</v>
          </cell>
        </row>
        <row r="694">
          <cell r="C694">
            <v>1</v>
          </cell>
        </row>
        <row r="695">
          <cell r="C695">
            <v>1</v>
          </cell>
        </row>
        <row r="696">
          <cell r="C696">
            <v>1</v>
          </cell>
        </row>
        <row r="697">
          <cell r="C697">
            <v>1</v>
          </cell>
        </row>
        <row r="698">
          <cell r="C698">
            <v>1</v>
          </cell>
        </row>
        <row r="699">
          <cell r="C699">
            <v>1</v>
          </cell>
        </row>
        <row r="700">
          <cell r="C700">
            <v>1</v>
          </cell>
        </row>
        <row r="701">
          <cell r="C701">
            <v>1</v>
          </cell>
        </row>
        <row r="702">
          <cell r="C702">
            <v>1</v>
          </cell>
        </row>
        <row r="703">
          <cell r="C703">
            <v>1</v>
          </cell>
        </row>
        <row r="704">
          <cell r="C704">
            <v>1</v>
          </cell>
        </row>
        <row r="705">
          <cell r="C705">
            <v>1</v>
          </cell>
        </row>
        <row r="706">
          <cell r="C706">
            <v>1</v>
          </cell>
        </row>
        <row r="707">
          <cell r="C707">
            <v>1</v>
          </cell>
        </row>
        <row r="708">
          <cell r="C708">
            <v>1</v>
          </cell>
        </row>
        <row r="709">
          <cell r="C709">
            <v>1</v>
          </cell>
        </row>
        <row r="710">
          <cell r="C710">
            <v>1</v>
          </cell>
        </row>
        <row r="711">
          <cell r="C711">
            <v>1</v>
          </cell>
        </row>
        <row r="712">
          <cell r="C712">
            <v>1</v>
          </cell>
        </row>
        <row r="713">
          <cell r="C713">
            <v>1</v>
          </cell>
        </row>
        <row r="714">
          <cell r="C714">
            <v>1</v>
          </cell>
        </row>
        <row r="715">
          <cell r="C715">
            <v>1</v>
          </cell>
        </row>
        <row r="716">
          <cell r="C716">
            <v>1</v>
          </cell>
        </row>
        <row r="717">
          <cell r="C717">
            <v>1</v>
          </cell>
        </row>
        <row r="718">
          <cell r="C718">
            <v>1</v>
          </cell>
        </row>
        <row r="719">
          <cell r="C719">
            <v>1</v>
          </cell>
        </row>
        <row r="720">
          <cell r="C720">
            <v>1</v>
          </cell>
        </row>
        <row r="721">
          <cell r="C721">
            <v>1</v>
          </cell>
        </row>
        <row r="722">
          <cell r="C722">
            <v>1</v>
          </cell>
        </row>
        <row r="723">
          <cell r="C723">
            <v>1</v>
          </cell>
        </row>
        <row r="724">
          <cell r="C724">
            <v>1</v>
          </cell>
        </row>
        <row r="725">
          <cell r="C725">
            <v>1</v>
          </cell>
        </row>
        <row r="726">
          <cell r="C726">
            <v>1</v>
          </cell>
        </row>
        <row r="727">
          <cell r="C727">
            <v>1</v>
          </cell>
        </row>
        <row r="728">
          <cell r="C728">
            <v>1</v>
          </cell>
        </row>
        <row r="729">
          <cell r="C729">
            <v>1</v>
          </cell>
        </row>
        <row r="730">
          <cell r="C730">
            <v>1</v>
          </cell>
        </row>
        <row r="731">
          <cell r="C731">
            <v>1</v>
          </cell>
        </row>
        <row r="732">
          <cell r="C732">
            <v>1</v>
          </cell>
        </row>
        <row r="733">
          <cell r="C733">
            <v>1</v>
          </cell>
        </row>
        <row r="734">
          <cell r="C734">
            <v>1</v>
          </cell>
        </row>
        <row r="735">
          <cell r="C735">
            <v>1</v>
          </cell>
        </row>
        <row r="736">
          <cell r="C736">
            <v>1</v>
          </cell>
        </row>
        <row r="737">
          <cell r="C737">
            <v>1</v>
          </cell>
        </row>
        <row r="738">
          <cell r="C738">
            <v>1</v>
          </cell>
        </row>
        <row r="739">
          <cell r="C739">
            <v>1</v>
          </cell>
        </row>
        <row r="740">
          <cell r="C740">
            <v>1</v>
          </cell>
        </row>
        <row r="741">
          <cell r="C741">
            <v>1</v>
          </cell>
        </row>
        <row r="742">
          <cell r="C742">
            <v>1</v>
          </cell>
        </row>
        <row r="743">
          <cell r="C743">
            <v>1</v>
          </cell>
        </row>
        <row r="744">
          <cell r="C744">
            <v>1</v>
          </cell>
        </row>
        <row r="745">
          <cell r="C745">
            <v>1</v>
          </cell>
        </row>
        <row r="746">
          <cell r="C746">
            <v>1</v>
          </cell>
        </row>
        <row r="747">
          <cell r="C747">
            <v>1</v>
          </cell>
        </row>
        <row r="748">
          <cell r="C748">
            <v>1</v>
          </cell>
        </row>
        <row r="749">
          <cell r="C749">
            <v>1</v>
          </cell>
        </row>
        <row r="750">
          <cell r="C750">
            <v>1</v>
          </cell>
        </row>
        <row r="751">
          <cell r="C751">
            <v>1</v>
          </cell>
        </row>
        <row r="752">
          <cell r="C752">
            <v>1</v>
          </cell>
        </row>
        <row r="753">
          <cell r="C753">
            <v>1</v>
          </cell>
        </row>
        <row r="754">
          <cell r="C754">
            <v>1</v>
          </cell>
        </row>
        <row r="755">
          <cell r="C755">
            <v>1</v>
          </cell>
        </row>
        <row r="756">
          <cell r="C756">
            <v>1</v>
          </cell>
        </row>
        <row r="757">
          <cell r="C757">
            <v>1</v>
          </cell>
        </row>
        <row r="758">
          <cell r="C758">
            <v>1</v>
          </cell>
        </row>
        <row r="759">
          <cell r="C759">
            <v>1</v>
          </cell>
        </row>
        <row r="760">
          <cell r="C760">
            <v>1</v>
          </cell>
        </row>
        <row r="761">
          <cell r="C761">
            <v>1</v>
          </cell>
        </row>
        <row r="762">
          <cell r="C762">
            <v>1</v>
          </cell>
        </row>
        <row r="763">
          <cell r="C763">
            <v>1</v>
          </cell>
        </row>
        <row r="764">
          <cell r="C764">
            <v>1</v>
          </cell>
        </row>
        <row r="765">
          <cell r="C765">
            <v>1</v>
          </cell>
        </row>
        <row r="766">
          <cell r="C766">
            <v>1</v>
          </cell>
        </row>
        <row r="767">
          <cell r="C767">
            <v>1</v>
          </cell>
        </row>
        <row r="768">
          <cell r="C768">
            <v>1</v>
          </cell>
        </row>
        <row r="769">
          <cell r="C769">
            <v>1</v>
          </cell>
        </row>
        <row r="770">
          <cell r="C770">
            <v>1</v>
          </cell>
        </row>
        <row r="771">
          <cell r="C771">
            <v>1</v>
          </cell>
        </row>
        <row r="772">
          <cell r="C772">
            <v>1</v>
          </cell>
        </row>
        <row r="773">
          <cell r="C773">
            <v>1</v>
          </cell>
        </row>
        <row r="774">
          <cell r="C774">
            <v>1</v>
          </cell>
        </row>
        <row r="775">
          <cell r="C775">
            <v>1</v>
          </cell>
        </row>
        <row r="776">
          <cell r="C776">
            <v>1</v>
          </cell>
        </row>
        <row r="777">
          <cell r="C777">
            <v>1</v>
          </cell>
        </row>
        <row r="778">
          <cell r="C778">
            <v>1</v>
          </cell>
        </row>
        <row r="779">
          <cell r="C779">
            <v>1</v>
          </cell>
        </row>
        <row r="780">
          <cell r="C780">
            <v>1</v>
          </cell>
        </row>
        <row r="781">
          <cell r="C781">
            <v>1</v>
          </cell>
        </row>
        <row r="782">
          <cell r="C782">
            <v>1</v>
          </cell>
        </row>
        <row r="783">
          <cell r="C783">
            <v>1</v>
          </cell>
        </row>
        <row r="784">
          <cell r="C784">
            <v>1</v>
          </cell>
        </row>
        <row r="785">
          <cell r="C785">
            <v>1</v>
          </cell>
        </row>
        <row r="786">
          <cell r="C786">
            <v>1</v>
          </cell>
        </row>
        <row r="787">
          <cell r="C787">
            <v>1</v>
          </cell>
        </row>
        <row r="788">
          <cell r="C788">
            <v>1</v>
          </cell>
        </row>
        <row r="789">
          <cell r="C789">
            <v>1</v>
          </cell>
        </row>
        <row r="790">
          <cell r="C790">
            <v>1</v>
          </cell>
        </row>
        <row r="791">
          <cell r="C791">
            <v>1</v>
          </cell>
        </row>
        <row r="792">
          <cell r="C792">
            <v>1</v>
          </cell>
        </row>
        <row r="793">
          <cell r="C793">
            <v>1</v>
          </cell>
        </row>
        <row r="794">
          <cell r="C794">
            <v>1</v>
          </cell>
        </row>
        <row r="795">
          <cell r="C795">
            <v>1</v>
          </cell>
        </row>
        <row r="796">
          <cell r="C796">
            <v>1</v>
          </cell>
        </row>
        <row r="797">
          <cell r="C797">
            <v>1</v>
          </cell>
        </row>
        <row r="798">
          <cell r="C798">
            <v>1</v>
          </cell>
        </row>
        <row r="799">
          <cell r="C799">
            <v>1</v>
          </cell>
        </row>
        <row r="800">
          <cell r="C800">
            <v>1</v>
          </cell>
        </row>
        <row r="801">
          <cell r="C801">
            <v>1</v>
          </cell>
        </row>
        <row r="802">
          <cell r="C802">
            <v>1</v>
          </cell>
        </row>
        <row r="803">
          <cell r="C803">
            <v>1</v>
          </cell>
        </row>
        <row r="804">
          <cell r="C804">
            <v>1</v>
          </cell>
        </row>
        <row r="805">
          <cell r="C805">
            <v>1</v>
          </cell>
        </row>
        <row r="806">
          <cell r="C806">
            <v>1</v>
          </cell>
        </row>
        <row r="807">
          <cell r="C807">
            <v>1</v>
          </cell>
        </row>
        <row r="808">
          <cell r="C808">
            <v>1</v>
          </cell>
        </row>
        <row r="809">
          <cell r="C809">
            <v>1</v>
          </cell>
        </row>
        <row r="810">
          <cell r="C810">
            <v>1</v>
          </cell>
        </row>
        <row r="811">
          <cell r="C811">
            <v>1</v>
          </cell>
        </row>
        <row r="812">
          <cell r="C812">
            <v>1</v>
          </cell>
        </row>
        <row r="813">
          <cell r="C813">
            <v>1</v>
          </cell>
        </row>
        <row r="814">
          <cell r="C814">
            <v>1</v>
          </cell>
        </row>
        <row r="815">
          <cell r="C815">
            <v>1</v>
          </cell>
        </row>
        <row r="816">
          <cell r="C816">
            <v>1</v>
          </cell>
        </row>
        <row r="817">
          <cell r="C817">
            <v>1</v>
          </cell>
        </row>
        <row r="818">
          <cell r="C818">
            <v>1</v>
          </cell>
        </row>
        <row r="819">
          <cell r="C819">
            <v>1</v>
          </cell>
        </row>
        <row r="820">
          <cell r="C820">
            <v>1</v>
          </cell>
        </row>
        <row r="821">
          <cell r="C821">
            <v>1</v>
          </cell>
        </row>
        <row r="822">
          <cell r="C822">
            <v>1</v>
          </cell>
        </row>
        <row r="823">
          <cell r="C823">
            <v>1</v>
          </cell>
        </row>
        <row r="824">
          <cell r="C824">
            <v>1</v>
          </cell>
        </row>
        <row r="825">
          <cell r="C825">
            <v>1</v>
          </cell>
        </row>
        <row r="826">
          <cell r="C826">
            <v>1</v>
          </cell>
        </row>
        <row r="827">
          <cell r="C827">
            <v>1</v>
          </cell>
        </row>
        <row r="828">
          <cell r="C828">
            <v>1</v>
          </cell>
        </row>
        <row r="829">
          <cell r="C829">
            <v>1</v>
          </cell>
        </row>
        <row r="830">
          <cell r="C830">
            <v>1</v>
          </cell>
        </row>
        <row r="831">
          <cell r="C831">
            <v>1</v>
          </cell>
        </row>
        <row r="832">
          <cell r="C832">
            <v>1</v>
          </cell>
        </row>
        <row r="833">
          <cell r="C833">
            <v>1</v>
          </cell>
        </row>
        <row r="834">
          <cell r="C834">
            <v>1</v>
          </cell>
        </row>
        <row r="835">
          <cell r="C835">
            <v>1</v>
          </cell>
        </row>
        <row r="836">
          <cell r="C836">
            <v>1</v>
          </cell>
        </row>
        <row r="837">
          <cell r="C837">
            <v>1</v>
          </cell>
        </row>
        <row r="838">
          <cell r="C838">
            <v>1</v>
          </cell>
        </row>
        <row r="839">
          <cell r="C839">
            <v>1</v>
          </cell>
        </row>
        <row r="840">
          <cell r="C840">
            <v>1</v>
          </cell>
        </row>
        <row r="841">
          <cell r="C841">
            <v>1</v>
          </cell>
        </row>
        <row r="842">
          <cell r="C842">
            <v>1</v>
          </cell>
        </row>
        <row r="843">
          <cell r="C843">
            <v>1</v>
          </cell>
        </row>
        <row r="844">
          <cell r="C844">
            <v>1</v>
          </cell>
        </row>
        <row r="845">
          <cell r="C845">
            <v>1</v>
          </cell>
        </row>
        <row r="846">
          <cell r="C846">
            <v>1</v>
          </cell>
        </row>
        <row r="847">
          <cell r="C847">
            <v>1</v>
          </cell>
        </row>
        <row r="848">
          <cell r="C848">
            <v>1</v>
          </cell>
        </row>
        <row r="849">
          <cell r="C849">
            <v>1</v>
          </cell>
        </row>
        <row r="850">
          <cell r="C850">
            <v>1</v>
          </cell>
        </row>
        <row r="851">
          <cell r="C851">
            <v>1</v>
          </cell>
        </row>
        <row r="852">
          <cell r="C852">
            <v>1</v>
          </cell>
        </row>
        <row r="853">
          <cell r="C853">
            <v>1</v>
          </cell>
        </row>
        <row r="854">
          <cell r="C854">
            <v>1</v>
          </cell>
        </row>
        <row r="855">
          <cell r="C855">
            <v>1</v>
          </cell>
        </row>
        <row r="856">
          <cell r="C856">
            <v>1</v>
          </cell>
        </row>
        <row r="857">
          <cell r="C857">
            <v>1</v>
          </cell>
        </row>
        <row r="858">
          <cell r="C858">
            <v>1</v>
          </cell>
        </row>
        <row r="859">
          <cell r="C859">
            <v>1</v>
          </cell>
        </row>
        <row r="860">
          <cell r="C860">
            <v>1</v>
          </cell>
        </row>
        <row r="861">
          <cell r="C861">
            <v>1</v>
          </cell>
        </row>
        <row r="862">
          <cell r="C862">
            <v>1</v>
          </cell>
        </row>
        <row r="863">
          <cell r="C863">
            <v>1</v>
          </cell>
        </row>
        <row r="864">
          <cell r="C864">
            <v>1</v>
          </cell>
        </row>
        <row r="865">
          <cell r="C865">
            <v>1</v>
          </cell>
        </row>
        <row r="866">
          <cell r="C866">
            <v>1</v>
          </cell>
        </row>
        <row r="867">
          <cell r="C867">
            <v>1</v>
          </cell>
        </row>
        <row r="868">
          <cell r="C868">
            <v>1</v>
          </cell>
        </row>
        <row r="869">
          <cell r="C869">
            <v>1</v>
          </cell>
        </row>
        <row r="870">
          <cell r="C870">
            <v>1</v>
          </cell>
        </row>
      </sheetData>
      <sheetData sheetId="3">
        <row r="6">
          <cell r="AH6">
            <v>1</v>
          </cell>
          <cell r="AI6">
            <v>2</v>
          </cell>
          <cell r="AJ6">
            <v>3</v>
          </cell>
          <cell r="AK6">
            <v>4</v>
          </cell>
        </row>
        <row r="7">
          <cell r="A7">
            <v>1</v>
          </cell>
        </row>
        <row r="8">
          <cell r="A8" t="str">
            <v>1.1</v>
          </cell>
        </row>
        <row r="9">
          <cell r="A9" t="str">
            <v>1.1.02</v>
          </cell>
        </row>
        <row r="10">
          <cell r="A10" t="str">
            <v>1.1.02.03</v>
          </cell>
        </row>
        <row r="11">
          <cell r="A11" t="str">
            <v>1.1.02.03.001</v>
          </cell>
        </row>
        <row r="12">
          <cell r="A12" t="str">
            <v>1.1.02.03.001.05</v>
          </cell>
        </row>
        <row r="13">
          <cell r="A13" t="str">
            <v>1.1.02.03.001.05.01</v>
          </cell>
        </row>
        <row r="14">
          <cell r="A14" t="str">
            <v>1.1.02.03.001.05.01.01</v>
          </cell>
        </row>
        <row r="15">
          <cell r="A15" t="str">
            <v>1.1.02.03.001.05.01.02</v>
          </cell>
        </row>
        <row r="16">
          <cell r="A16" t="str">
            <v>1.1.02.03.001.05.01.03</v>
          </cell>
        </row>
        <row r="17">
          <cell r="A17" t="str">
            <v>1.1.02.03.002</v>
          </cell>
        </row>
        <row r="18">
          <cell r="A18" t="str">
            <v>1.1.02.05</v>
          </cell>
        </row>
        <row r="19">
          <cell r="A19" t="str">
            <v>1.1.02.05.001</v>
          </cell>
        </row>
        <row r="20">
          <cell r="A20" t="str">
            <v>1.1.02.05.001.07</v>
          </cell>
        </row>
        <row r="21">
          <cell r="A21" t="str">
            <v>1.1.02.05.001.07.01</v>
          </cell>
        </row>
        <row r="22">
          <cell r="A22" t="str">
            <v>1.1.02.05.001.09</v>
          </cell>
        </row>
        <row r="23">
          <cell r="A23" t="str">
            <v>1.1.02.05.001.09.01</v>
          </cell>
        </row>
        <row r="24">
          <cell r="A24" t="str">
            <v>1.1.02.05.001.09.02</v>
          </cell>
        </row>
        <row r="25">
          <cell r="A25" t="str">
            <v>1.1.02.05.001.09.03</v>
          </cell>
        </row>
        <row r="26">
          <cell r="A26" t="str">
            <v>1.1.02.05.001.09.04</v>
          </cell>
        </row>
        <row r="27">
          <cell r="A27" t="str">
            <v>1.1.02.05.001.09.05</v>
          </cell>
        </row>
        <row r="28">
          <cell r="A28" t="str">
            <v>1.1.02.05.001.09.06</v>
          </cell>
        </row>
        <row r="29">
          <cell r="A29" t="str">
            <v>1.1.02.05.001.09.07</v>
          </cell>
        </row>
        <row r="30">
          <cell r="A30" t="str">
            <v>1.1.02.05.001.09.08</v>
          </cell>
        </row>
        <row r="31">
          <cell r="A31" t="str">
            <v>1.1.02.05.001.09.08.01</v>
          </cell>
        </row>
        <row r="32">
          <cell r="A32" t="str">
            <v>1.1.02.05.001.09.08.02</v>
          </cell>
        </row>
        <row r="33">
          <cell r="A33" t="str">
            <v>1.1.02.05.001.09.09</v>
          </cell>
        </row>
        <row r="34">
          <cell r="A34" t="str">
            <v>1.1.02.05.001.09.10</v>
          </cell>
        </row>
        <row r="35">
          <cell r="A35" t="str">
            <v>1.1.02.05.001.09.11</v>
          </cell>
        </row>
        <row r="36">
          <cell r="A36" t="str">
            <v>1.1.02.05.001.09.12</v>
          </cell>
        </row>
        <row r="37">
          <cell r="A37" t="str">
            <v>1.1.02.05.001.09.12.01</v>
          </cell>
        </row>
        <row r="38">
          <cell r="A38" t="str">
            <v>1.1.02.05.001.09.12.02</v>
          </cell>
        </row>
        <row r="39">
          <cell r="A39" t="str">
            <v>1.1.02.05.001.09.13</v>
          </cell>
        </row>
        <row r="40">
          <cell r="A40" t="str">
            <v>1.1.02.05.001.09.13.01</v>
          </cell>
        </row>
        <row r="41">
          <cell r="A41" t="str">
            <v>1.1.02.05.001.09.13.02</v>
          </cell>
        </row>
        <row r="42">
          <cell r="A42" t="str">
            <v>1.1.02.05.001.09.14</v>
          </cell>
        </row>
        <row r="43">
          <cell r="A43" t="str">
            <v>1.1.02.05.001.09.15</v>
          </cell>
        </row>
        <row r="44">
          <cell r="A44" t="str">
            <v>1.1.02.05.001.09.16</v>
          </cell>
        </row>
        <row r="45">
          <cell r="A45" t="str">
            <v>1.1.02.05.001.09.17</v>
          </cell>
        </row>
        <row r="46">
          <cell r="A46" t="str">
            <v>1.1.02.05.001.09.18</v>
          </cell>
        </row>
        <row r="47">
          <cell r="A47" t="str">
            <v>1.1.02.05.001.09.19</v>
          </cell>
        </row>
        <row r="48">
          <cell r="A48" t="str">
            <v>1.1.02.05.001.09.20</v>
          </cell>
        </row>
        <row r="49">
          <cell r="A49" t="str">
            <v>1.1.02.05.001.09.21</v>
          </cell>
        </row>
        <row r="50">
          <cell r="A50" t="str">
            <v>1.1.02.05.001.09.22</v>
          </cell>
        </row>
        <row r="51">
          <cell r="A51" t="str">
            <v>1.1.02.05.001.09.23</v>
          </cell>
        </row>
        <row r="52">
          <cell r="A52" t="str">
            <v>1.1.02.05.001.09.24</v>
          </cell>
        </row>
        <row r="53">
          <cell r="A53" t="str">
            <v>1.1.02.05.001.09.25</v>
          </cell>
        </row>
        <row r="54">
          <cell r="A54" t="str">
            <v>1.1.02.05.001.09.26</v>
          </cell>
        </row>
        <row r="55">
          <cell r="A55" t="str">
            <v>1.1.02.05.001.09.27</v>
          </cell>
        </row>
        <row r="56">
          <cell r="A56" t="str">
            <v>1.1.02.05.001.09.28</v>
          </cell>
        </row>
        <row r="57">
          <cell r="A57" t="str">
            <v>1.2</v>
          </cell>
        </row>
        <row r="58">
          <cell r="A58" t="str">
            <v>1.2.02</v>
          </cell>
        </row>
        <row r="59">
          <cell r="A59" t="str">
            <v>1.2.02.01</v>
          </cell>
        </row>
        <row r="60">
          <cell r="A60" t="str">
            <v>1.2.05</v>
          </cell>
        </row>
        <row r="61">
          <cell r="A61" t="str">
            <v>1.2.05.02</v>
          </cell>
        </row>
        <row r="62">
          <cell r="A62" t="str">
            <v>1.2.07</v>
          </cell>
        </row>
        <row r="63">
          <cell r="A63" t="str">
            <v>1.2.07.01</v>
          </cell>
        </row>
        <row r="64">
          <cell r="A64" t="str">
            <v>1.2.07.01.001</v>
          </cell>
        </row>
        <row r="65">
          <cell r="A65" t="str">
            <v>1.2.08</v>
          </cell>
        </row>
        <row r="66">
          <cell r="A66" t="str">
            <v>1.2.08.06</v>
          </cell>
        </row>
        <row r="67">
          <cell r="A67" t="str">
            <v>1.2.08.06.02</v>
          </cell>
        </row>
        <row r="68">
          <cell r="A68" t="str">
            <v>1.2.10</v>
          </cell>
        </row>
        <row r="69">
          <cell r="A69" t="str">
            <v>1.2.10.02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B5E5-22E2-48EA-B05E-1A0FB6B85411}">
  <dimension ref="A1:CM76"/>
  <sheetViews>
    <sheetView tabSelected="1" view="pageBreakPreview" zoomScaleNormal="100" zoomScaleSheetLayoutView="100" workbookViewId="0">
      <selection activeCell="D46" sqref="D46"/>
    </sheetView>
  </sheetViews>
  <sheetFormatPr baseColWidth="10" defaultColWidth="11.42578125" defaultRowHeight="12" x14ac:dyDescent="0.25"/>
  <cols>
    <col min="1" max="1" width="17" style="109" customWidth="1"/>
    <col min="2" max="2" width="36.85546875" style="102" customWidth="1"/>
    <col min="3" max="3" width="14.28515625" style="101" customWidth="1"/>
    <col min="4" max="4" width="16.85546875" style="102" customWidth="1"/>
    <col min="5" max="5" width="15.42578125" style="8" customWidth="1"/>
    <col min="6" max="6" width="11.5703125" style="8" customWidth="1"/>
    <col min="7" max="7" width="9" style="8" customWidth="1"/>
    <col min="8" max="8" width="12.28515625" style="8" customWidth="1"/>
    <col min="9" max="9" width="16.5703125" style="8" customWidth="1"/>
    <col min="10" max="10" width="15.85546875" style="8" bestFit="1" customWidth="1"/>
    <col min="11" max="11" width="10.5703125" style="30" customWidth="1"/>
    <col min="12" max="12" width="15" style="7" bestFit="1" customWidth="1"/>
    <col min="13" max="13" width="17.85546875" style="7" customWidth="1"/>
    <col min="14" max="14" width="36.28515625" style="7" customWidth="1"/>
    <col min="15" max="15" width="16.28515625" style="8" bestFit="1" customWidth="1"/>
    <col min="16" max="19" width="11.42578125" style="7"/>
    <col min="20" max="31" width="11.42578125" style="9"/>
    <col min="32" max="43" width="11.42578125" style="7"/>
    <col min="44" max="48" width="7.140625" style="7" bestFit="1" customWidth="1"/>
    <col min="49" max="55" width="15" style="7" bestFit="1" customWidth="1"/>
    <col min="56" max="67" width="9.140625" style="7" bestFit="1" customWidth="1"/>
    <col min="68" max="79" width="6" style="7" bestFit="1" customWidth="1"/>
    <col min="80" max="91" width="10" style="7" bestFit="1" customWidth="1"/>
    <col min="92" max="16384" width="11.42578125" style="7"/>
  </cols>
  <sheetData>
    <row r="1" spans="1:91" ht="19.5" customHeight="1" thickTop="1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5" t="s">
        <v>1</v>
      </c>
      <c r="K1" s="6"/>
    </row>
    <row r="2" spans="1:91" x14ac:dyDescent="0.25">
      <c r="A2" s="10"/>
      <c r="B2" s="11"/>
      <c r="C2" s="12"/>
      <c r="D2" s="12"/>
      <c r="E2" s="12"/>
      <c r="F2" s="12"/>
      <c r="G2" s="12"/>
      <c r="H2" s="12"/>
      <c r="I2" s="13"/>
      <c r="J2" s="14" t="s">
        <v>2</v>
      </c>
      <c r="K2" s="15"/>
    </row>
    <row r="3" spans="1:91" ht="15" customHeight="1" x14ac:dyDescent="0.25">
      <c r="A3" s="10"/>
      <c r="B3" s="16" t="s">
        <v>3</v>
      </c>
      <c r="C3" s="17"/>
      <c r="D3" s="17"/>
      <c r="E3" s="17"/>
      <c r="F3" s="17"/>
      <c r="G3" s="17"/>
      <c r="H3" s="17"/>
      <c r="I3" s="18"/>
      <c r="J3" s="14" t="s">
        <v>4</v>
      </c>
      <c r="K3" s="15"/>
    </row>
    <row r="4" spans="1:91" ht="13.5" customHeight="1" thickBot="1" x14ac:dyDescent="0.3">
      <c r="A4" s="19"/>
      <c r="B4" s="20"/>
      <c r="C4" s="21"/>
      <c r="D4" s="21"/>
      <c r="E4" s="21"/>
      <c r="F4" s="21"/>
      <c r="G4" s="21"/>
      <c r="H4" s="21"/>
      <c r="I4" s="22"/>
      <c r="J4" s="23" t="s">
        <v>5</v>
      </c>
      <c r="K4" s="24"/>
    </row>
    <row r="5" spans="1:91" ht="13.5" thickTop="1" thickBot="1" x14ac:dyDescent="0.25">
      <c r="A5" s="25" t="s">
        <v>6</v>
      </c>
      <c r="B5" s="26">
        <v>2026</v>
      </c>
      <c r="C5" s="27" t="s">
        <v>7</v>
      </c>
      <c r="D5" s="28" t="s">
        <v>8</v>
      </c>
      <c r="E5" s="29">
        <f>+VLOOKUP(D5,[1]x!A:B,2,0)</f>
        <v>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 t="s">
        <v>9</v>
      </c>
      <c r="AG5" s="32" t="s">
        <v>9</v>
      </c>
      <c r="AH5" s="32" t="s">
        <v>9</v>
      </c>
      <c r="AI5" s="32" t="s">
        <v>9</v>
      </c>
      <c r="AJ5" s="32" t="s">
        <v>9</v>
      </c>
      <c r="AK5" s="32" t="s">
        <v>9</v>
      </c>
      <c r="AL5" s="32" t="s">
        <v>9</v>
      </c>
      <c r="AM5" s="32" t="s">
        <v>9</v>
      </c>
      <c r="AN5" s="32" t="s">
        <v>9</v>
      </c>
      <c r="AO5" s="32" t="s">
        <v>9</v>
      </c>
      <c r="AP5" s="32" t="s">
        <v>9</v>
      </c>
      <c r="AQ5" s="32" t="s">
        <v>9</v>
      </c>
      <c r="AR5" s="33" t="s">
        <v>10</v>
      </c>
      <c r="AS5" s="33" t="s">
        <v>10</v>
      </c>
      <c r="AT5" s="33" t="s">
        <v>10</v>
      </c>
      <c r="AU5" s="33" t="s">
        <v>10</v>
      </c>
      <c r="AV5" s="33" t="s">
        <v>10</v>
      </c>
      <c r="AW5" s="33" t="s">
        <v>10</v>
      </c>
      <c r="AX5" s="33" t="s">
        <v>10</v>
      </c>
      <c r="AY5" s="33" t="s">
        <v>10</v>
      </c>
      <c r="AZ5" s="33" t="s">
        <v>10</v>
      </c>
      <c r="BA5" s="33" t="s">
        <v>10</v>
      </c>
      <c r="BB5" s="33" t="s">
        <v>10</v>
      </c>
      <c r="BC5" s="33" t="s">
        <v>10</v>
      </c>
      <c r="BD5" s="33" t="s">
        <v>11</v>
      </c>
      <c r="BE5" s="33" t="s">
        <v>11</v>
      </c>
      <c r="BF5" s="33" t="s">
        <v>11</v>
      </c>
      <c r="BG5" s="33" t="s">
        <v>11</v>
      </c>
      <c r="BH5" s="33" t="s">
        <v>11</v>
      </c>
      <c r="BI5" s="33" t="s">
        <v>11</v>
      </c>
      <c r="BJ5" s="33" t="s">
        <v>11</v>
      </c>
      <c r="BK5" s="33" t="s">
        <v>11</v>
      </c>
      <c r="BL5" s="33" t="s">
        <v>11</v>
      </c>
      <c r="BM5" s="33" t="s">
        <v>11</v>
      </c>
      <c r="BN5" s="33" t="s">
        <v>11</v>
      </c>
      <c r="BO5" s="33" t="s">
        <v>11</v>
      </c>
      <c r="BP5" s="33" t="s">
        <v>12</v>
      </c>
      <c r="BQ5" s="33" t="s">
        <v>12</v>
      </c>
      <c r="BR5" s="33" t="s">
        <v>12</v>
      </c>
      <c r="BS5" s="33" t="s">
        <v>12</v>
      </c>
      <c r="BT5" s="33" t="s">
        <v>12</v>
      </c>
      <c r="BU5" s="33" t="s">
        <v>12</v>
      </c>
      <c r="BV5" s="33" t="s">
        <v>12</v>
      </c>
      <c r="BW5" s="33" t="s">
        <v>12</v>
      </c>
      <c r="BX5" s="33" t="s">
        <v>12</v>
      </c>
      <c r="BY5" s="33" t="s">
        <v>12</v>
      </c>
      <c r="BZ5" s="33" t="s">
        <v>12</v>
      </c>
      <c r="CA5" s="33" t="s">
        <v>12</v>
      </c>
      <c r="CB5" s="33" t="s">
        <v>13</v>
      </c>
      <c r="CC5" s="33" t="s">
        <v>13</v>
      </c>
      <c r="CD5" s="33" t="s">
        <v>13</v>
      </c>
      <c r="CE5" s="33" t="s">
        <v>13</v>
      </c>
      <c r="CF5" s="33" t="s">
        <v>13</v>
      </c>
      <c r="CG5" s="33" t="s">
        <v>13</v>
      </c>
      <c r="CH5" s="33" t="s">
        <v>13</v>
      </c>
      <c r="CI5" s="33" t="s">
        <v>13</v>
      </c>
      <c r="CJ5" s="33" t="s">
        <v>13</v>
      </c>
      <c r="CK5" s="33" t="s">
        <v>13</v>
      </c>
      <c r="CL5" s="33" t="s">
        <v>13</v>
      </c>
      <c r="CM5" s="33" t="s">
        <v>13</v>
      </c>
    </row>
    <row r="6" spans="1:91" ht="29.25" customHeight="1" thickTop="1" thickBot="1" x14ac:dyDescent="0.25">
      <c r="A6" s="34" t="s">
        <v>14</v>
      </c>
      <c r="B6" s="35" t="s">
        <v>15</v>
      </c>
      <c r="C6" s="35" t="s">
        <v>16</v>
      </c>
      <c r="D6" s="35" t="s">
        <v>17</v>
      </c>
      <c r="E6" s="36" t="s">
        <v>10</v>
      </c>
      <c r="F6" s="36" t="s">
        <v>11</v>
      </c>
      <c r="G6" s="36" t="s">
        <v>18</v>
      </c>
      <c r="H6" s="36" t="s">
        <v>19</v>
      </c>
      <c r="I6" s="37" t="s">
        <v>20</v>
      </c>
      <c r="J6" s="38" t="s">
        <v>21</v>
      </c>
      <c r="K6" s="39" t="s">
        <v>22</v>
      </c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>
        <v>1</v>
      </c>
      <c r="AG6" s="41">
        <v>2</v>
      </c>
      <c r="AH6" s="41">
        <v>3</v>
      </c>
      <c r="AI6" s="41">
        <v>4</v>
      </c>
      <c r="AJ6" s="41">
        <v>5</v>
      </c>
      <c r="AK6" s="41">
        <v>6</v>
      </c>
      <c r="AL6" s="41">
        <v>7</v>
      </c>
      <c r="AM6" s="41">
        <v>8</v>
      </c>
      <c r="AN6" s="41">
        <v>9</v>
      </c>
      <c r="AO6" s="41">
        <v>10</v>
      </c>
      <c r="AP6" s="41">
        <v>11</v>
      </c>
      <c r="AQ6" s="41">
        <v>12</v>
      </c>
      <c r="AR6" s="33">
        <v>1</v>
      </c>
      <c r="AS6" s="33">
        <v>2</v>
      </c>
      <c r="AT6" s="33">
        <v>3</v>
      </c>
      <c r="AU6" s="33">
        <v>4</v>
      </c>
      <c r="AV6" s="33">
        <v>5</v>
      </c>
      <c r="AW6" s="33">
        <v>6</v>
      </c>
      <c r="AX6" s="33">
        <v>7</v>
      </c>
      <c r="AY6" s="33">
        <v>8</v>
      </c>
      <c r="AZ6" s="33">
        <v>9</v>
      </c>
      <c r="BA6" s="33">
        <v>10</v>
      </c>
      <c r="BB6" s="33">
        <v>11</v>
      </c>
      <c r="BC6" s="33">
        <v>12</v>
      </c>
      <c r="BD6" s="33">
        <v>1</v>
      </c>
      <c r="BE6" s="33">
        <v>2</v>
      </c>
      <c r="BF6" s="33">
        <v>3</v>
      </c>
      <c r="BG6" s="33">
        <v>4</v>
      </c>
      <c r="BH6" s="33">
        <v>5</v>
      </c>
      <c r="BI6" s="33">
        <v>6</v>
      </c>
      <c r="BJ6" s="33">
        <v>7</v>
      </c>
      <c r="BK6" s="33">
        <v>8</v>
      </c>
      <c r="BL6" s="33">
        <v>9</v>
      </c>
      <c r="BM6" s="33">
        <v>10</v>
      </c>
      <c r="BN6" s="33">
        <v>11</v>
      </c>
      <c r="BO6" s="33">
        <v>12</v>
      </c>
      <c r="BP6" s="33">
        <v>1</v>
      </c>
      <c r="BQ6" s="33">
        <v>2</v>
      </c>
      <c r="BR6" s="33">
        <v>3</v>
      </c>
      <c r="BS6" s="33">
        <v>4</v>
      </c>
      <c r="BT6" s="33">
        <v>5</v>
      </c>
      <c r="BU6" s="33">
        <v>6</v>
      </c>
      <c r="BV6" s="33">
        <v>7</v>
      </c>
      <c r="BW6" s="33">
        <v>8</v>
      </c>
      <c r="BX6" s="33">
        <v>9</v>
      </c>
      <c r="BY6" s="33">
        <v>10</v>
      </c>
      <c r="BZ6" s="33">
        <v>11</v>
      </c>
      <c r="CA6" s="33">
        <v>12</v>
      </c>
      <c r="CB6" s="33">
        <v>1</v>
      </c>
      <c r="CC6" s="33">
        <v>2</v>
      </c>
      <c r="CD6" s="33">
        <v>3</v>
      </c>
      <c r="CE6" s="33">
        <v>4</v>
      </c>
      <c r="CF6" s="33">
        <v>5</v>
      </c>
      <c r="CG6" s="33">
        <v>6</v>
      </c>
      <c r="CH6" s="33">
        <v>7</v>
      </c>
      <c r="CI6" s="33">
        <v>8</v>
      </c>
      <c r="CJ6" s="33">
        <v>9</v>
      </c>
      <c r="CK6" s="33">
        <v>10</v>
      </c>
      <c r="CL6" s="33">
        <v>11</v>
      </c>
      <c r="CM6" s="33">
        <v>12</v>
      </c>
    </row>
    <row r="7" spans="1:91" s="48" customFormat="1" ht="12.75" thickTop="1" x14ac:dyDescent="0.2">
      <c r="A7" s="42">
        <v>1</v>
      </c>
      <c r="B7" s="43" t="s">
        <v>23</v>
      </c>
      <c r="C7" s="44"/>
      <c r="D7" s="45">
        <v>59652605753</v>
      </c>
      <c r="E7" s="45">
        <v>1940000000</v>
      </c>
      <c r="F7" s="45">
        <v>0</v>
      </c>
      <c r="G7" s="45">
        <v>0</v>
      </c>
      <c r="H7" s="45">
        <v>0</v>
      </c>
      <c r="I7" s="45">
        <v>61592605753</v>
      </c>
      <c r="J7" s="45">
        <v>30520588374.564999</v>
      </c>
      <c r="K7" s="46">
        <v>0.49552357789438756</v>
      </c>
      <c r="L7" s="47"/>
      <c r="O7" s="47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50" t="e">
        <f>+SUMIFS([1]RC!I:I,[1]RC!C:C,'[1]Ejecución pptal'!$AH$6,[1]RC!F:F,'[1]Ejecución pptal'!A7)</f>
        <v>#VALUE!</v>
      </c>
      <c r="AG7" s="50" t="e">
        <f>+SUMIFS([1]RC!I:I,[1]RC!C:C,'[1]Ejecución pptal'!$AI$6,[1]RC!F:F,'[1]Ejecución pptal'!A7)+AF7</f>
        <v>#VALUE!</v>
      </c>
      <c r="AH7" s="50" t="e">
        <f>+SUMIFS([1]RC!I:I,[1]RC!C:C,'[1]Ejecución pptal'!$AJ$6,[1]RC!F:F,'[1]Ejecución pptal'!A7)+AG7</f>
        <v>#VALUE!</v>
      </c>
      <c r="AI7" s="50" t="e">
        <f>+SUMIFS([1]RC!I:I,[1]RC!C:C,'[1]Ejecución pptal'!$AK$6,[1]RC!F:F,'[1]Ejecución pptal'!A7)+AH7</f>
        <v>#VALUE!</v>
      </c>
      <c r="AJ7" s="50" t="e">
        <f>+SUMIFS([1]RC!I:I,[1]RC!C:C,$AJ$6,[1]RC!F:F,'[1]Ejecución pptal'!A7)+AI7</f>
        <v>#VALUE!</v>
      </c>
      <c r="AK7" s="50" t="e">
        <f>+SUMIFS([1]RC!I:I,[1]RC!C:C,$AK$6,[1]RC!F:F,'[1]Ejecución pptal'!A7)+AJ7</f>
        <v>#VALUE!</v>
      </c>
      <c r="AL7" s="50" t="e">
        <f>+SUMIFS([1]RC!I:I,[1]RC!C:C,$AL$6,[1]RC!F:F,'[1]Ejecución pptal'!A7)+AK7</f>
        <v>#VALUE!</v>
      </c>
      <c r="AM7" s="50" t="e">
        <f>+SUMIFS([1]RC!I:I,[1]RC!C:C,$AM$6,[1]RC!F:F,'[1]Ejecución pptal'!A7)+AL7</f>
        <v>#VALUE!</v>
      </c>
      <c r="AN7" s="50" t="e">
        <f>+SUMIFS([1]RC!I:I,[1]RC!C:C,$AN$6,[1]RC!F:F,'[1]Ejecución pptal'!A7)+AM7</f>
        <v>#VALUE!</v>
      </c>
      <c r="AO7" s="50" t="e">
        <f>+SUMIFS([1]RC!I:I,[1]RC!C:C,$AO$6,[1]RC!F:F,'[1]Ejecución pptal'!A7)+AN7</f>
        <v>#VALUE!</v>
      </c>
      <c r="AP7" s="50" t="e">
        <f>+SUMIFS([1]RC!I:I,[1]RC!C:C,$AP$6,[1]RC!F:F,'[1]Ejecución pptal'!A7)+AO7</f>
        <v>#VALUE!</v>
      </c>
      <c r="AQ7" s="50" t="e">
        <f>+SUMIFS([1]RC!I:I,[1]RC!C:C,$AQ$6,[1]RC!F:F,'[1]Ejecución pptal'!A7)+AP7</f>
        <v>#VALUE!</v>
      </c>
      <c r="AR7" s="51" t="e">
        <f>+SUMIFS([1]MOD!G:G,[1]MOD!C:C,$AR$6,[1]MOD!D:D,'[1]Ejecución pptal'!A7,[1]MOD!E:E,"adiciones")</f>
        <v>#VALUE!</v>
      </c>
      <c r="AS7" s="51" t="e">
        <f>+SUMIFS([1]MOD!G:G,[1]MOD!C:C,$AS$6,[1]MOD!D:D,'[1]Ejecución pptal'!A7,[1]MOD!E:E,"adiciones")+AR7</f>
        <v>#VALUE!</v>
      </c>
      <c r="AT7" s="52" t="e">
        <f>+SUMIFS([1]MOD!G:G,[1]MOD!C:C,$AT$6,[1]MOD!D:D,'[1]Ejecución pptal'!A7,[1]MOD!E:E,"adiciones")+AS7</f>
        <v>#VALUE!</v>
      </c>
      <c r="AU7" s="52" t="e">
        <f>+SUMIFS([1]MOD!G:G,[1]MOD!C:C,$AU$6,[1]MOD!D:D,'[1]Ejecución pptal'!A7,[1]MOD!E:E,"adiciones")+AT7</f>
        <v>#VALUE!</v>
      </c>
      <c r="AV7" s="52" t="e">
        <f>+SUMIFS([1]MOD!G:G,[1]MOD!C:C,$AV$6,[1]MOD!D:D,'[1]Ejecución pptal'!A7,[1]MOD!E:E,"adiciones")+AU7</f>
        <v>#VALUE!</v>
      </c>
      <c r="AW7" s="52" t="e">
        <f>+SUMIFS([1]MOD!G:G,[1]MOD!C:C,$AW$6,[1]MOD!D:D,'[1]Ejecución pptal'!A7,[1]MOD!E:E,"adiciones")+AV7</f>
        <v>#VALUE!</v>
      </c>
      <c r="AX7" s="52" t="e">
        <f>+SUMIFS([1]MOD!G:G,[1]MOD!C:C,$AX$6,[1]MOD!D:D,'[1]Ejecución pptal'!A7,[1]MOD!E:E,"adiciones")+AW7</f>
        <v>#VALUE!</v>
      </c>
      <c r="AY7" s="52" t="e">
        <f>+SUMIFS([1]MOD!G:G,[1]MOD!C:C,$AY$6,[1]MOD!D:D,'[1]Ejecución pptal'!A7,[1]MOD!E:E,"adiciones")+AX7</f>
        <v>#VALUE!</v>
      </c>
      <c r="AZ7" s="52" t="e">
        <f>+SUMIFS([1]MOD!G:G,[1]MOD!C:C,$AZ$6,[1]MOD!D:D,'[1]Ejecución pptal'!A7,[1]MOD!E:E,"adiciones")+AY7</f>
        <v>#VALUE!</v>
      </c>
      <c r="BA7" s="52" t="e">
        <f>+SUMIFS([1]MOD!G:G,[1]MOD!C:C,$BA$6,[1]MOD!D:D,'[1]Ejecución pptal'!A7,[1]MOD!E:E,"adiciones")+AZ7</f>
        <v>#VALUE!</v>
      </c>
      <c r="BB7" s="52" t="e">
        <f>+SUMIFS([1]MOD!G:G,[1]MOD!C:C,$BB$6,[1]MOD!D:D,'[1]Ejecución pptal'!A7,[1]MOD!E:E,"adiciones")+BA7</f>
        <v>#VALUE!</v>
      </c>
      <c r="BC7" s="52" t="e">
        <f>+SUMIFS([1]MOD!G:G,[1]MOD!C:C,$BC$6,[1]MOD!D:D,'[1]Ejecución pptal'!A7,[1]MOD!E:E,"adiciones")+BB7</f>
        <v>#VALUE!</v>
      </c>
      <c r="BD7" s="50" t="e">
        <f>+SUMIFS([1]MOD!G:G,[1]MOD!C:C,$BD$6,[1]MOD!D:D,'[1]Ejecución pptal'!A7,[1]MOD!E:E,"reducciones")</f>
        <v>#VALUE!</v>
      </c>
      <c r="BE7" s="53" t="e">
        <f>+SUMIFS([1]MOD!G:G,[1]MOD!$C:$C,$BE$6,[1]MOD!D:D,'[1]Ejecución pptal'!A7,[1]MOD!E:E,"reducciones")+BD7</f>
        <v>#VALUE!</v>
      </c>
      <c r="BF7" s="53" t="e">
        <f>+SUMIFS([1]MOD!G:G,[1]MOD!$C:$C,$BF$6,[1]MOD!D:D,'[1]Ejecución pptal'!A7,[1]MOD!$E:$E,"reducciones")+BE7</f>
        <v>#VALUE!</v>
      </c>
      <c r="BG7" s="53" t="e">
        <f>+SUMIFS([1]MOD!G:G,[1]MOD!$C:$C,$BG$6,[1]MOD!D:D,'[1]Ejecución pptal'!A7,[1]MOD!$E:$E,"reducciones")+BF7</f>
        <v>#VALUE!</v>
      </c>
      <c r="BH7" s="53" t="e">
        <f>+SUMIFS([1]MOD!G:G,[1]MOD!$C:$C,$BH$6,[1]MOD!D:D,'[1]Ejecución pptal'!A7,[1]MOD!$E:$E,"reducciones")+BG7</f>
        <v>#VALUE!</v>
      </c>
      <c r="BI7" s="53" t="e">
        <f>+SUMIFS([1]MOD!G:G,[1]MOD!$C:$C,$BI$6,[1]MOD!D:D,'[1]Ejecución pptal'!A7,[1]MOD!$E:$E,"reducciones")+BH7</f>
        <v>#VALUE!</v>
      </c>
      <c r="BJ7" s="53" t="e">
        <f>+SUMIFS([1]MOD!G:G,[1]MOD!$C:$C,$BJ$6,[1]MOD!D:D,'[1]Ejecución pptal'!A7,[1]MOD!$E:$E,"reducciones")+BI7</f>
        <v>#VALUE!</v>
      </c>
      <c r="BK7" s="53" t="e">
        <f>+SUMIFS([1]MOD!G:G,[1]MOD!$C:$C,$BK$6,[1]MOD!D:D,'[1]Ejecución pptal'!A7,[1]MOD!$E:$E,"reducciones")+BJ7</f>
        <v>#VALUE!</v>
      </c>
      <c r="BL7" s="53" t="e">
        <f>+SUMIFS([1]MOD!G:G,[1]MOD!$C:$C,$BL$6,[1]MOD!D:D,'[1]Ejecución pptal'!A7,[1]MOD!$E:$E,"reducciones")+BK7</f>
        <v>#VALUE!</v>
      </c>
      <c r="BM7" s="53" t="e">
        <f>+SUMIFS([1]MOD!G:G,[1]MOD!$C:$C,$BM$6,[1]MOD!D:D,'[1]Ejecución pptal'!A7,[1]MOD!$E:$E,"reducciones")+BL7</f>
        <v>#VALUE!</v>
      </c>
      <c r="BN7" s="53" t="e">
        <f>+SUMIFS([1]MOD!G:G,[1]MOD!$C:$C,$BN$6,[1]MOD!D:D,'[1]Ejecución pptal'!A7,[1]MOD!$E:$E,"reducciones")+BM7</f>
        <v>#VALUE!</v>
      </c>
      <c r="BO7" s="53" t="e">
        <f>+SUMIFS([1]MOD!G:G,[1]MOD!$C:$C,$BO$6,[1]MOD!D:D,'[1]Ejecución pptal'!A7,[1]MOD!$E:$E,"reducciones")+BN7</f>
        <v>#VALUE!</v>
      </c>
      <c r="BP7" s="53" t="e">
        <f>+SUMIFS([1]MOD!G:G,[1]MOD!$C:$C,$BP$6,[1]MOD!D:D,'[1]Ejecución pptal'!A7,[1]MOD!$E:$E,"créditos")</f>
        <v>#VALUE!</v>
      </c>
      <c r="BQ7" s="53" t="e">
        <f>+SUMIFS([1]MOD!G:G,[1]MOD!$C:$C,$BQ$6,[1]MOD!D:D,'[1]Ejecución pptal'!A7,[1]MOD!$E:$E,"créditos")+BP7</f>
        <v>#VALUE!</v>
      </c>
      <c r="BR7" s="53" t="e">
        <f>+SUMIFS([1]MOD!G:G,[1]MOD!$C:$C,$BR$6,[1]MOD!D:D,'[1]Ejecución pptal'!A7,[1]MOD!$E:$E,"créditos")+BQ7</f>
        <v>#VALUE!</v>
      </c>
      <c r="BS7" s="53" t="e">
        <f>+SUMIFS([1]MOD!G:G,[1]MOD!$C:$C,$BS$6,[1]MOD!D:D,'[1]Ejecución pptal'!A7,[1]MOD!$E:$E,"créditos")+BR7</f>
        <v>#VALUE!</v>
      </c>
      <c r="BT7" s="53" t="e">
        <f>+SUMIFS([1]MOD!G:G,[1]MOD!$C:$C,$BT$6,[1]MOD!D:D,'[1]Ejecución pptal'!A7,[1]MOD!$E:$E,"créditos")+BS7</f>
        <v>#VALUE!</v>
      </c>
      <c r="BU7" s="53" t="e">
        <f>+SUMIFS([1]MOD!G:G,[1]MOD!$C:$C,$BU$6,[1]MOD!D:D,'[1]Ejecución pptal'!A7,[1]MOD!$E:$E,"créditos")+BT7</f>
        <v>#VALUE!</v>
      </c>
      <c r="BV7" s="53" t="e">
        <f>+SUMIFS([1]MOD!G:G,[1]MOD!$C:$C,$BV$6,[1]MOD!D:D,'[1]Ejecución pptal'!A7,[1]MOD!$E:$E,"créditos")+BU7</f>
        <v>#VALUE!</v>
      </c>
      <c r="BW7" s="53" t="e">
        <f>+SUMIFS([1]MOD!G:G,[1]MOD!$C:$C,$BW$6,[1]MOD!D:D,'[1]Ejecución pptal'!A7,[1]MOD!$E:$E,"créditos")+BV7</f>
        <v>#VALUE!</v>
      </c>
      <c r="BX7" s="53" t="e">
        <f>+SUMIFS([1]MOD!G:G,[1]MOD!$C:$C,$BX$6,[1]MOD!D:D,'[1]Ejecución pptal'!A7,[1]MOD!$E:$E,"créditos")+BW7</f>
        <v>#VALUE!</v>
      </c>
      <c r="BY7" s="53" t="e">
        <f>+SUMIFS([1]MOD!G:G,[1]MOD!$C:$C,$BY$6,[1]MOD!D:D,'[1]Ejecución pptal'!A7,[1]MOD!$E:$E,"créditos")+BX7</f>
        <v>#VALUE!</v>
      </c>
      <c r="BZ7" s="53" t="e">
        <f>+SUMIFS([1]MOD!G:G,[1]MOD!$C:$C,$BZ$6,[1]MOD!D:D,'[1]Ejecución pptal'!A7,[1]MOD!$E:$E,"créditos")+BY7</f>
        <v>#VALUE!</v>
      </c>
      <c r="CA7" s="53" t="e">
        <f>+SUMIFS([1]MOD!G:G,[1]MOD!$C:$C,$CA$6,[1]MOD!D:D,'[1]Ejecución pptal'!A7,[1]MOD!$E:$E,"créditos")+BZ7</f>
        <v>#VALUE!</v>
      </c>
      <c r="CB7" s="53" t="e">
        <f>+SUMIFS([1]MOD!G:G,[1]MOD!$C:$C,$CB$6,[1]MOD!D:D,'[1]Ejecución pptal'!A7,[1]MOD!$E:$E,"contracréditos")</f>
        <v>#VALUE!</v>
      </c>
      <c r="CC7" s="53" t="e">
        <f>+SUMIFS([1]MOD!G:G,[1]MOD!$C:$C,$CC$6,[1]MOD!D:D,'[1]Ejecución pptal'!A7,[1]MOD!$E:$E,"contracréditos")+CB7</f>
        <v>#VALUE!</v>
      </c>
      <c r="CD7" s="53" t="e">
        <f>+SUMIFS([1]MOD!G:G,[1]MOD!$C:$C,$CD$6,[1]MOD!D:D,'[1]Ejecución pptal'!A7,[1]MOD!$E:$E,"contracréditos")+CC7</f>
        <v>#VALUE!</v>
      </c>
      <c r="CE7" s="53" t="e">
        <f>+SUMIFS([1]MOD!G:G,[1]MOD!$C:$C,$CE$6,[1]MOD!D:D,'[1]Ejecución pptal'!A7,[1]MOD!$E:$E,"contracréditos")+CD7</f>
        <v>#VALUE!</v>
      </c>
      <c r="CF7" s="53" t="e">
        <f>+SUMIFS([1]MOD!G:G,[1]MOD!$C:$C,$CF$6,[1]MOD!D:D,'[1]Ejecución pptal'!A7,[1]MOD!$E:$E,"contracréditos")+CE7</f>
        <v>#VALUE!</v>
      </c>
      <c r="CG7" s="53" t="e">
        <f>+SUMIFS([1]MOD!G:G,[1]MOD!$C:$C,$CG$6,[1]MOD!D:D,'[1]Ejecución pptal'!A7,[1]MOD!$E:$E,"contracréditos")+CF7</f>
        <v>#VALUE!</v>
      </c>
      <c r="CH7" s="53" t="e">
        <f>+SUMIFS([1]MOD!G:G,[1]MOD!$C:$C,$CH$6,[1]MOD!D:D,'[1]Ejecución pptal'!A7,[1]MOD!$E:$E,"contracréditos")+CG7</f>
        <v>#VALUE!</v>
      </c>
      <c r="CI7" s="53" t="e">
        <f>+SUMIFS([1]MOD!G:G,[1]MOD!$C:$C,$CI$6,[1]MOD!D:D,'[1]Ejecución pptal'!A7,[1]MOD!$E:$E,"contracréditos")+CH7</f>
        <v>#VALUE!</v>
      </c>
      <c r="CJ7" s="53" t="e">
        <f>+SUMIFS([1]MOD!G:G,[1]MOD!$C:$C,$CJ$6,[1]MOD!D:D,'[1]Ejecución pptal'!A7,[1]MOD!$E:$E,"contracréditos")+CI7</f>
        <v>#VALUE!</v>
      </c>
      <c r="CK7" s="53" t="e">
        <f>+SUMIFS([1]MOD!G:G,[1]MOD!$C:$C,$CK$6,[1]MOD!D:D,'[1]Ejecución pptal'!A7,[1]MOD!$E:$E,"contracréditos")+CJ7</f>
        <v>#VALUE!</v>
      </c>
      <c r="CL7" s="53" t="e">
        <f>+SUMIFS([1]MOD!G:G,[1]MOD!$C:$C,$CL$6,[1]MOD!D:D,'[1]Ejecución pptal'!A7,[1]MOD!$E:$E,"contracréditos")+CK7</f>
        <v>#VALUE!</v>
      </c>
      <c r="CM7" s="53" t="e">
        <f>+SUMIFS([1]MOD!G:G,[1]MOD!$C:$C,$CM$6,[1]MOD!D:D,'[1]Ejecución pptal'!A7,[1]MOD!$E:$E,"contracréditos")+CL7</f>
        <v>#VALUE!</v>
      </c>
    </row>
    <row r="8" spans="1:91" s="48" customFormat="1" x14ac:dyDescent="0.2">
      <c r="A8" s="54" t="s">
        <v>24</v>
      </c>
      <c r="B8" s="55" t="s">
        <v>25</v>
      </c>
      <c r="C8" s="56" t="s">
        <v>26</v>
      </c>
      <c r="D8" s="57">
        <v>48147215453</v>
      </c>
      <c r="E8" s="57">
        <v>0</v>
      </c>
      <c r="F8" s="57">
        <v>0</v>
      </c>
      <c r="G8" s="57">
        <v>0</v>
      </c>
      <c r="H8" s="57">
        <v>0</v>
      </c>
      <c r="I8" s="57">
        <v>48147215453</v>
      </c>
      <c r="J8" s="57">
        <v>26753004870.334999</v>
      </c>
      <c r="K8" s="58">
        <v>0.55565009562080603</v>
      </c>
      <c r="L8" s="47"/>
      <c r="O8" s="47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50" t="e">
        <f>+SUMIFS([1]RC!I:I,[1]RC!C:C,'[1]Ejecución pptal'!$AH$6,[1]RC!F:F,'[1]Ejecución pptal'!A8)</f>
        <v>#VALUE!</v>
      </c>
      <c r="AG8" s="50" t="e">
        <f>+SUMIFS([1]RC!I:I,[1]RC!C:C,'[1]Ejecución pptal'!$AI$6,[1]RC!F:F,'[1]Ejecución pptal'!A8)+AF8</f>
        <v>#VALUE!</v>
      </c>
      <c r="AH8" s="50" t="e">
        <f>+SUMIFS([1]RC!I:I,[1]RC!C:C,'[1]Ejecución pptal'!$AJ$6,[1]RC!F:F,'[1]Ejecución pptal'!A8)+AG8</f>
        <v>#VALUE!</v>
      </c>
      <c r="AI8" s="50" t="e">
        <f>+SUMIFS([1]RC!I:I,[1]RC!C:C,'[1]Ejecución pptal'!$AK$6,[1]RC!F:F,'[1]Ejecución pptal'!A8)+AH8</f>
        <v>#VALUE!</v>
      </c>
      <c r="AJ8" s="50" t="e">
        <f>+SUMIFS([1]RC!I:I,[1]RC!C:C,$AJ$6,[1]RC!F:F,'[1]Ejecución pptal'!A8)+AI8</f>
        <v>#VALUE!</v>
      </c>
      <c r="AK8" s="50" t="e">
        <f>+SUMIFS([1]RC!I:I,[1]RC!C:C,$AK$6,[1]RC!F:F,'[1]Ejecución pptal'!A8)+AJ8</f>
        <v>#VALUE!</v>
      </c>
      <c r="AL8" s="50" t="e">
        <f>+SUMIFS([1]RC!I:I,[1]RC!C:C,$AL$6,[1]RC!F:F,'[1]Ejecución pptal'!A8)+AK8</f>
        <v>#VALUE!</v>
      </c>
      <c r="AM8" s="50" t="e">
        <f>+SUMIFS([1]RC!I:I,[1]RC!C:C,$AM$6,[1]RC!F:F,'[1]Ejecución pptal'!A8)+AL8</f>
        <v>#VALUE!</v>
      </c>
      <c r="AN8" s="50" t="e">
        <f>+SUMIFS([1]RC!I:I,[1]RC!C:C,$AN$6,[1]RC!F:F,'[1]Ejecución pptal'!A8)+AM8</f>
        <v>#VALUE!</v>
      </c>
      <c r="AO8" s="50" t="e">
        <f>+SUMIFS([1]RC!I:I,[1]RC!C:C,$AO$6,[1]RC!F:F,'[1]Ejecución pptal'!A8)+AN8</f>
        <v>#VALUE!</v>
      </c>
      <c r="AP8" s="50" t="e">
        <f>+SUMIFS([1]RC!I:I,[1]RC!C:C,$AP$6,[1]RC!F:F,'[1]Ejecución pptal'!A8)+AO8</f>
        <v>#VALUE!</v>
      </c>
      <c r="AQ8" s="50" t="e">
        <f>+SUMIFS([1]RC!I:I,[1]RC!C:C,$AQ$6,[1]RC!F:F,'[1]Ejecución pptal'!A8)+AP8</f>
        <v>#VALUE!</v>
      </c>
      <c r="AR8" s="51" t="e">
        <f>+SUMIFS([1]MOD!G:G,[1]MOD!C:C,$AR$6,[1]MOD!D:D,'[1]Ejecución pptal'!A8,[1]MOD!E:E,"adiciones")</f>
        <v>#VALUE!</v>
      </c>
      <c r="AS8" s="51" t="e">
        <f>+SUMIFS([1]MOD!G:G,[1]MOD!C:C,$AS$6,[1]MOD!D:D,'[1]Ejecución pptal'!A8,[1]MOD!E:E,"adiciones")+AR8</f>
        <v>#VALUE!</v>
      </c>
      <c r="AT8" s="52" t="e">
        <f>+SUMIFS([1]MOD!G:G,[1]MOD!C:C,$AT$6,[1]MOD!D:D,'[1]Ejecución pptal'!A8,[1]MOD!E:E,"adiciones")+AS8</f>
        <v>#VALUE!</v>
      </c>
      <c r="AU8" s="52" t="e">
        <f>+SUMIFS([1]MOD!G:G,[1]MOD!C:C,$AU$6,[1]MOD!D:D,'[1]Ejecución pptal'!A8,[1]MOD!E:E,"adiciones")+AT8</f>
        <v>#VALUE!</v>
      </c>
      <c r="AV8" s="52" t="e">
        <f>+SUMIFS([1]MOD!G:G,[1]MOD!C:C,$AV$6,[1]MOD!D:D,'[1]Ejecución pptal'!A8,[1]MOD!E:E,"adiciones")+AU8</f>
        <v>#VALUE!</v>
      </c>
      <c r="AW8" s="52" t="e">
        <f>+SUMIFS([1]MOD!G:G,[1]MOD!C:C,$AW$6,[1]MOD!D:D,'[1]Ejecución pptal'!A8,[1]MOD!E:E,"adiciones")+AV8</f>
        <v>#VALUE!</v>
      </c>
      <c r="AX8" s="52" t="e">
        <f>+SUMIFS([1]MOD!G:G,[1]MOD!C:C,$AX$6,[1]MOD!D:D,'[1]Ejecución pptal'!A8,[1]MOD!E:E,"adiciones")+AW8</f>
        <v>#VALUE!</v>
      </c>
      <c r="AY8" s="52" t="e">
        <f>+SUMIFS([1]MOD!G:G,[1]MOD!C:C,$AY$6,[1]MOD!D:D,'[1]Ejecución pptal'!A8,[1]MOD!E:E,"adiciones")+AX8</f>
        <v>#VALUE!</v>
      </c>
      <c r="AZ8" s="52" t="e">
        <f>+SUMIFS([1]MOD!G:G,[1]MOD!C:C,$AZ$6,[1]MOD!D:D,'[1]Ejecución pptal'!A8,[1]MOD!E:E,"adiciones")+AY8</f>
        <v>#VALUE!</v>
      </c>
      <c r="BA8" s="52" t="e">
        <f>+SUMIFS([1]MOD!G:G,[1]MOD!C:C,$BA$6,[1]MOD!D:D,'[1]Ejecución pptal'!A8,[1]MOD!E:E,"adiciones")+AZ8</f>
        <v>#VALUE!</v>
      </c>
      <c r="BB8" s="52" t="e">
        <f>+SUMIFS([1]MOD!G:G,[1]MOD!C:C,$BB$6,[1]MOD!D:D,'[1]Ejecución pptal'!A8,[1]MOD!E:E,"adiciones")+BA8</f>
        <v>#VALUE!</v>
      </c>
      <c r="BC8" s="52" t="e">
        <f>+SUMIFS([1]MOD!G:G,[1]MOD!C:C,$BC$6,[1]MOD!D:D,'[1]Ejecución pptal'!A8,[1]MOD!E:E,"adiciones")+BB8</f>
        <v>#VALUE!</v>
      </c>
      <c r="BD8" s="50" t="e">
        <f>+SUMIFS([1]MOD!G:G,[1]MOD!C:C,$BD$6,[1]MOD!D:D,'[1]Ejecución pptal'!A8,[1]MOD!E:E,"reducciones")</f>
        <v>#VALUE!</v>
      </c>
      <c r="BE8" s="53" t="e">
        <f>+SUMIFS([1]MOD!G:G,[1]MOD!$C:$C,$BE$6,[1]MOD!D:D,'[1]Ejecución pptal'!A8,[1]MOD!E:E,"reducciones")+BD8</f>
        <v>#VALUE!</v>
      </c>
      <c r="BF8" s="53" t="e">
        <f>+SUMIFS([1]MOD!G:G,[1]MOD!$C:$C,$BF$6,[1]MOD!D:D,'[1]Ejecución pptal'!A8,[1]MOD!$E:$E,"reducciones")+BE8</f>
        <v>#VALUE!</v>
      </c>
      <c r="BG8" s="53" t="e">
        <f>+SUMIFS([1]MOD!G:G,[1]MOD!$C:$C,$BG$6,[1]MOD!D:D,'[1]Ejecución pptal'!A8,[1]MOD!$E:$E,"reducciones")+BF8</f>
        <v>#VALUE!</v>
      </c>
      <c r="BH8" s="53" t="e">
        <f>+SUMIFS([1]MOD!G:G,[1]MOD!$C:$C,$BH$6,[1]MOD!D:D,'[1]Ejecución pptal'!A8,[1]MOD!$E:$E,"reducciones")+BG8</f>
        <v>#VALUE!</v>
      </c>
      <c r="BI8" s="53" t="e">
        <f>+SUMIFS([1]MOD!G:G,[1]MOD!$C:$C,$BI$6,[1]MOD!D:D,'[1]Ejecución pptal'!A8,[1]MOD!$E:$E,"reducciones")+BH8</f>
        <v>#VALUE!</v>
      </c>
      <c r="BJ8" s="53" t="e">
        <f>+SUMIFS([1]MOD!G:G,[1]MOD!$C:$C,$BJ$6,[1]MOD!D:D,'[1]Ejecución pptal'!A8,[1]MOD!$E:$E,"reducciones")+BI8</f>
        <v>#VALUE!</v>
      </c>
      <c r="BK8" s="53" t="e">
        <f>+SUMIFS([1]MOD!G:G,[1]MOD!$C:$C,$BK$6,[1]MOD!D:D,'[1]Ejecución pptal'!A8,[1]MOD!$E:$E,"reducciones")+BJ8</f>
        <v>#VALUE!</v>
      </c>
      <c r="BL8" s="53" t="e">
        <f>+SUMIFS([1]MOD!G:G,[1]MOD!$C:$C,$BL$6,[1]MOD!D:D,'[1]Ejecución pptal'!A8,[1]MOD!$E:$E,"reducciones")+BK8</f>
        <v>#VALUE!</v>
      </c>
      <c r="BM8" s="53" t="e">
        <f>+SUMIFS([1]MOD!G:G,[1]MOD!$C:$C,$BM$6,[1]MOD!D:D,'[1]Ejecución pptal'!A8,[1]MOD!$E:$E,"reducciones")+BL8</f>
        <v>#VALUE!</v>
      </c>
      <c r="BN8" s="53" t="e">
        <f>+SUMIFS([1]MOD!G:G,[1]MOD!$C:$C,$BN$6,[1]MOD!D:D,'[1]Ejecución pptal'!A8,[1]MOD!$E:$E,"reducciones")+BM8</f>
        <v>#VALUE!</v>
      </c>
      <c r="BO8" s="53" t="e">
        <f>+SUMIFS([1]MOD!G:G,[1]MOD!$C:$C,$BO$6,[1]MOD!D:D,'[1]Ejecución pptal'!A8,[1]MOD!$E:$E,"reducciones")+BN8</f>
        <v>#VALUE!</v>
      </c>
      <c r="BP8" s="53" t="e">
        <f>+SUMIFS([1]MOD!G:G,[1]MOD!$C:$C,$BP$6,[1]MOD!D:D,'[1]Ejecución pptal'!A8,[1]MOD!$E:$E,"créditos")</f>
        <v>#VALUE!</v>
      </c>
      <c r="BQ8" s="53" t="e">
        <f>+SUMIFS([1]MOD!G:G,[1]MOD!$C:$C,$BQ$6,[1]MOD!D:D,'[1]Ejecución pptal'!A8,[1]MOD!$E:$E,"créditos")+BP8</f>
        <v>#VALUE!</v>
      </c>
      <c r="BR8" s="53" t="e">
        <f>+SUMIFS([1]MOD!G:G,[1]MOD!$C:$C,$BR$6,[1]MOD!D:D,'[1]Ejecución pptal'!A8,[1]MOD!$E:$E,"créditos")+BQ8</f>
        <v>#VALUE!</v>
      </c>
      <c r="BS8" s="53" t="e">
        <f>+SUMIFS([1]MOD!G:G,[1]MOD!$C:$C,$BS$6,[1]MOD!D:D,'[1]Ejecución pptal'!A8,[1]MOD!$E:$E,"créditos")+BR8</f>
        <v>#VALUE!</v>
      </c>
      <c r="BT8" s="53" t="e">
        <f>+SUMIFS([1]MOD!G:G,[1]MOD!$C:$C,$BT$6,[1]MOD!D:D,'[1]Ejecución pptal'!A8,[1]MOD!$E:$E,"créditos")+BS8</f>
        <v>#VALUE!</v>
      </c>
      <c r="BU8" s="53" t="e">
        <f>+SUMIFS([1]MOD!G:G,[1]MOD!$C:$C,$BU$6,[1]MOD!D:D,'[1]Ejecución pptal'!A8,[1]MOD!$E:$E,"créditos")+BT8</f>
        <v>#VALUE!</v>
      </c>
      <c r="BV8" s="53" t="e">
        <f>+SUMIFS([1]MOD!G:G,[1]MOD!$C:$C,$BV$6,[1]MOD!D:D,'[1]Ejecución pptal'!A8,[1]MOD!$E:$E,"créditos")+BU8</f>
        <v>#VALUE!</v>
      </c>
      <c r="BW8" s="53" t="e">
        <f>+SUMIFS([1]MOD!G:G,[1]MOD!$C:$C,$BW$6,[1]MOD!D:D,'[1]Ejecución pptal'!A8,[1]MOD!$E:$E,"créditos")+BV8</f>
        <v>#VALUE!</v>
      </c>
      <c r="BX8" s="53" t="e">
        <f>+SUMIFS([1]MOD!G:G,[1]MOD!$C:$C,$BX$6,[1]MOD!D:D,'[1]Ejecución pptal'!A8,[1]MOD!$E:$E,"créditos")+BW8</f>
        <v>#VALUE!</v>
      </c>
      <c r="BY8" s="53" t="e">
        <f>+SUMIFS([1]MOD!G:G,[1]MOD!$C:$C,$BY$6,[1]MOD!D:D,'[1]Ejecución pptal'!A8,[1]MOD!$E:$E,"créditos")+BX8</f>
        <v>#VALUE!</v>
      </c>
      <c r="BZ8" s="53" t="e">
        <f>+SUMIFS([1]MOD!G:G,[1]MOD!$C:$C,$BZ$6,[1]MOD!D:D,'[1]Ejecución pptal'!A8,[1]MOD!$E:$E,"créditos")+BY8</f>
        <v>#VALUE!</v>
      </c>
      <c r="CA8" s="53" t="e">
        <f>+SUMIFS([1]MOD!G:G,[1]MOD!$C:$C,$CA$6,[1]MOD!D:D,'[1]Ejecución pptal'!A8,[1]MOD!$E:$E,"créditos")+BZ8</f>
        <v>#VALUE!</v>
      </c>
      <c r="CB8" s="53" t="e">
        <f>+SUMIFS([1]MOD!G:G,[1]MOD!$C:$C,$CB$6,[1]MOD!D:D,'[1]Ejecución pptal'!A8,[1]MOD!$E:$E,"contracréditos")</f>
        <v>#VALUE!</v>
      </c>
      <c r="CC8" s="53" t="e">
        <f>+SUMIFS([1]MOD!G:G,[1]MOD!$C:$C,$CC$6,[1]MOD!D:D,'[1]Ejecución pptal'!A8,[1]MOD!$E:$E,"contracréditos")+CB8</f>
        <v>#VALUE!</v>
      </c>
      <c r="CD8" s="53" t="e">
        <f>+SUMIFS([1]MOD!G:G,[1]MOD!$C:$C,$CD$6,[1]MOD!D:D,'[1]Ejecución pptal'!A8,[1]MOD!$E:$E,"contracréditos")+CC8</f>
        <v>#VALUE!</v>
      </c>
      <c r="CE8" s="53" t="e">
        <f>+SUMIFS([1]MOD!G:G,[1]MOD!$C:$C,$CE$6,[1]MOD!D:D,'[1]Ejecución pptal'!A8,[1]MOD!$E:$E,"contracréditos")+CD8</f>
        <v>#VALUE!</v>
      </c>
      <c r="CF8" s="53" t="e">
        <f>+SUMIFS([1]MOD!G:G,[1]MOD!$C:$C,$CF$6,[1]MOD!D:D,'[1]Ejecución pptal'!A8,[1]MOD!$E:$E,"contracréditos")+CE8</f>
        <v>#VALUE!</v>
      </c>
      <c r="CG8" s="53" t="e">
        <f>+SUMIFS([1]MOD!G:G,[1]MOD!$C:$C,$CG$6,[1]MOD!D:D,'[1]Ejecución pptal'!A8,[1]MOD!$E:$E,"contracréditos")+CF8</f>
        <v>#VALUE!</v>
      </c>
      <c r="CH8" s="53" t="e">
        <f>+SUMIFS([1]MOD!G:G,[1]MOD!$C:$C,$CH$6,[1]MOD!D:D,'[1]Ejecución pptal'!A8,[1]MOD!$E:$E,"contracréditos")+CG8</f>
        <v>#VALUE!</v>
      </c>
      <c r="CI8" s="53" t="e">
        <f>+SUMIFS([1]MOD!G:G,[1]MOD!$C:$C,$CI$6,[1]MOD!D:D,'[1]Ejecución pptal'!A8,[1]MOD!$E:$E,"contracréditos")+CH8</f>
        <v>#VALUE!</v>
      </c>
      <c r="CJ8" s="53" t="e">
        <f>+SUMIFS([1]MOD!G:G,[1]MOD!$C:$C,$CJ$6,[1]MOD!D:D,'[1]Ejecución pptal'!A8,[1]MOD!$E:$E,"contracréditos")+CI8</f>
        <v>#VALUE!</v>
      </c>
      <c r="CK8" s="53" t="e">
        <f>+SUMIFS([1]MOD!G:G,[1]MOD!$C:$C,$CK$6,[1]MOD!D:D,'[1]Ejecución pptal'!A8,[1]MOD!$E:$E,"contracréditos")+CJ8</f>
        <v>#VALUE!</v>
      </c>
      <c r="CL8" s="53" t="e">
        <f>+SUMIFS([1]MOD!G:G,[1]MOD!$C:$C,$CL$6,[1]MOD!D:D,'[1]Ejecución pptal'!A8,[1]MOD!$E:$E,"contracréditos")+CK8</f>
        <v>#VALUE!</v>
      </c>
      <c r="CM8" s="53" t="e">
        <f>+SUMIFS([1]MOD!G:G,[1]MOD!$C:$C,$CM$6,[1]MOD!D:D,'[1]Ejecución pptal'!A8,[1]MOD!$E:$E,"contracréditos")+CL8</f>
        <v>#VALUE!</v>
      </c>
    </row>
    <row r="9" spans="1:91" s="48" customFormat="1" ht="17.25" customHeight="1" x14ac:dyDescent="0.2">
      <c r="A9" s="59" t="s">
        <v>27</v>
      </c>
      <c r="B9" s="60" t="s">
        <v>28</v>
      </c>
      <c r="C9" s="61"/>
      <c r="D9" s="62">
        <v>48147215453</v>
      </c>
      <c r="E9" s="62">
        <v>0</v>
      </c>
      <c r="F9" s="62">
        <v>0</v>
      </c>
      <c r="G9" s="62">
        <v>0</v>
      </c>
      <c r="H9" s="62">
        <v>0</v>
      </c>
      <c r="I9" s="62">
        <v>48147215453</v>
      </c>
      <c r="J9" s="62">
        <v>26753004870.334999</v>
      </c>
      <c r="K9" s="63">
        <v>0.55565009562080603</v>
      </c>
      <c r="L9" s="47"/>
      <c r="O9" s="47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50" t="e">
        <f>+SUMIFS([1]RC!I:I,[1]RC!C:C,'[1]Ejecución pptal'!$AH$6,[1]RC!F:F,'[1]Ejecución pptal'!A9)</f>
        <v>#VALUE!</v>
      </c>
      <c r="AG9" s="50" t="e">
        <f>+SUMIFS([1]RC!I:I,[1]RC!C:C,'[1]Ejecución pptal'!$AI$6,[1]RC!F:F,'[1]Ejecución pptal'!A9)+AF9</f>
        <v>#VALUE!</v>
      </c>
      <c r="AH9" s="50" t="e">
        <f>+SUMIFS([1]RC!I:I,[1]RC!C:C,'[1]Ejecución pptal'!$AJ$6,[1]RC!F:F,'[1]Ejecución pptal'!A9)+AG9</f>
        <v>#VALUE!</v>
      </c>
      <c r="AI9" s="50" t="e">
        <f>+SUMIFS([1]RC!I:I,[1]RC!C:C,'[1]Ejecución pptal'!$AK$6,[1]RC!F:F,'[1]Ejecución pptal'!A9)+AH9</f>
        <v>#VALUE!</v>
      </c>
      <c r="AJ9" s="50" t="e">
        <f>+SUMIFS([1]RC!I:I,[1]RC!C:C,$AJ$6,[1]RC!F:F,'[1]Ejecución pptal'!A9)+AI9</f>
        <v>#VALUE!</v>
      </c>
      <c r="AK9" s="50" t="e">
        <f>+SUMIFS([1]RC!I:I,[1]RC!C:C,$AK$6,[1]RC!F:F,'[1]Ejecución pptal'!A9)+AJ9</f>
        <v>#VALUE!</v>
      </c>
      <c r="AL9" s="50" t="e">
        <f>+SUMIFS([1]RC!I:I,[1]RC!C:C,$AL$6,[1]RC!F:F,'[1]Ejecución pptal'!A9)+AK9</f>
        <v>#VALUE!</v>
      </c>
      <c r="AM9" s="50" t="e">
        <f>+SUMIFS([1]RC!I:I,[1]RC!C:C,$AM$6,[1]RC!F:F,'[1]Ejecución pptal'!A9)+AL9</f>
        <v>#VALUE!</v>
      </c>
      <c r="AN9" s="50" t="e">
        <f>+SUMIFS([1]RC!I:I,[1]RC!C:C,$AN$6,[1]RC!F:F,'[1]Ejecución pptal'!A9)+AM9</f>
        <v>#VALUE!</v>
      </c>
      <c r="AO9" s="50" t="e">
        <f>+SUMIFS([1]RC!I:I,[1]RC!C:C,$AO$6,[1]RC!F:F,'[1]Ejecución pptal'!A9)+AN9</f>
        <v>#VALUE!</v>
      </c>
      <c r="AP9" s="50" t="e">
        <f>+SUMIFS([1]RC!I:I,[1]RC!C:C,$AP$6,[1]RC!F:F,'[1]Ejecución pptal'!A9)+AO9</f>
        <v>#VALUE!</v>
      </c>
      <c r="AQ9" s="50" t="e">
        <f>+SUMIFS([1]RC!I:I,[1]RC!C:C,$AQ$6,[1]RC!F:F,'[1]Ejecución pptal'!A9)+AP9</f>
        <v>#VALUE!</v>
      </c>
      <c r="AR9" s="51" t="e">
        <f>+SUMIFS([1]MOD!G:G,[1]MOD!C:C,$AR$6,[1]MOD!D:D,'[1]Ejecución pptal'!A9,[1]MOD!E:E,"adiciones")</f>
        <v>#VALUE!</v>
      </c>
      <c r="AS9" s="51" t="e">
        <f>+SUMIFS([1]MOD!G:G,[1]MOD!C:C,$AS$6,[1]MOD!D:D,'[1]Ejecución pptal'!A9,[1]MOD!E:E,"adiciones")+AR9</f>
        <v>#VALUE!</v>
      </c>
      <c r="AT9" s="52" t="e">
        <f>+SUMIFS([1]MOD!G:G,[1]MOD!C:C,$AT$6,[1]MOD!D:D,'[1]Ejecución pptal'!A9,[1]MOD!E:E,"adiciones")+AS9</f>
        <v>#VALUE!</v>
      </c>
      <c r="AU9" s="52" t="e">
        <f>+SUMIFS([1]MOD!G:G,[1]MOD!C:C,$AU$6,[1]MOD!D:D,'[1]Ejecución pptal'!A9,[1]MOD!E:E,"adiciones")+AT9</f>
        <v>#VALUE!</v>
      </c>
      <c r="AV9" s="52" t="e">
        <f>+SUMIFS([1]MOD!G:G,[1]MOD!C:C,$AV$6,[1]MOD!D:D,'[1]Ejecución pptal'!A9,[1]MOD!E:E,"adiciones")+AU9</f>
        <v>#VALUE!</v>
      </c>
      <c r="AW9" s="52" t="e">
        <f>+SUMIFS([1]MOD!G:G,[1]MOD!C:C,$AW$6,[1]MOD!D:D,'[1]Ejecución pptal'!A9,[1]MOD!E:E,"adiciones")+AV9</f>
        <v>#VALUE!</v>
      </c>
      <c r="AX9" s="52" t="e">
        <f>+SUMIFS([1]MOD!G:G,[1]MOD!C:C,$AX$6,[1]MOD!D:D,'[1]Ejecución pptal'!A9,[1]MOD!E:E,"adiciones")+AW9</f>
        <v>#VALUE!</v>
      </c>
      <c r="AY9" s="52" t="e">
        <f>+SUMIFS([1]MOD!G:G,[1]MOD!C:C,$AY$6,[1]MOD!D:D,'[1]Ejecución pptal'!A9,[1]MOD!E:E,"adiciones")+AX9</f>
        <v>#VALUE!</v>
      </c>
      <c r="AZ9" s="52" t="e">
        <f>+SUMIFS([1]MOD!G:G,[1]MOD!C:C,$AZ$6,[1]MOD!D:D,'[1]Ejecución pptal'!A9,[1]MOD!E:E,"adiciones")+AY9</f>
        <v>#VALUE!</v>
      </c>
      <c r="BA9" s="52" t="e">
        <f>+SUMIFS([1]MOD!G:G,[1]MOD!C:C,$BA$6,[1]MOD!D:D,'[1]Ejecución pptal'!A9,[1]MOD!E:E,"adiciones")+AZ9</f>
        <v>#VALUE!</v>
      </c>
      <c r="BB9" s="52" t="e">
        <f>+SUMIFS([1]MOD!G:G,[1]MOD!C:C,$BB$6,[1]MOD!D:D,'[1]Ejecución pptal'!A9,[1]MOD!E:E,"adiciones")+BA9</f>
        <v>#VALUE!</v>
      </c>
      <c r="BC9" s="52" t="e">
        <f>+SUMIFS([1]MOD!G:G,[1]MOD!C:C,$BC$6,[1]MOD!D:D,'[1]Ejecución pptal'!A9,[1]MOD!E:E,"adiciones")+BB9</f>
        <v>#VALUE!</v>
      </c>
      <c r="BD9" s="50" t="e">
        <f>+SUMIFS([1]MOD!G:G,[1]MOD!C:C,$BD$6,[1]MOD!D:D,'[1]Ejecución pptal'!A9,[1]MOD!E:E,"reducciones")</f>
        <v>#VALUE!</v>
      </c>
      <c r="BE9" s="53" t="e">
        <f>+SUMIFS([1]MOD!G:G,[1]MOD!$C:$C,$BE$6,[1]MOD!D:D,'[1]Ejecución pptal'!A9,[1]MOD!E:E,"reducciones")+BD9</f>
        <v>#VALUE!</v>
      </c>
      <c r="BF9" s="53" t="e">
        <f>+SUMIFS([1]MOD!G:G,[1]MOD!$C:$C,$BF$6,[1]MOD!D:D,'[1]Ejecución pptal'!A9,[1]MOD!$E:$E,"reducciones")+BE9</f>
        <v>#VALUE!</v>
      </c>
      <c r="BG9" s="53" t="e">
        <f>+SUMIFS([1]MOD!G:G,[1]MOD!$C:$C,$BG$6,[1]MOD!D:D,'[1]Ejecución pptal'!A9,[1]MOD!$E:$E,"reducciones")+BF9</f>
        <v>#VALUE!</v>
      </c>
      <c r="BH9" s="53" t="e">
        <f>+SUMIFS([1]MOD!G:G,[1]MOD!$C:$C,$BH$6,[1]MOD!D:D,'[1]Ejecución pptal'!A9,[1]MOD!$E:$E,"reducciones")+BG9</f>
        <v>#VALUE!</v>
      </c>
      <c r="BI9" s="53" t="e">
        <f>+SUMIFS([1]MOD!G:G,[1]MOD!$C:$C,$BI$6,[1]MOD!D:D,'[1]Ejecución pptal'!A9,[1]MOD!$E:$E,"reducciones")+BH9</f>
        <v>#VALUE!</v>
      </c>
      <c r="BJ9" s="53" t="e">
        <f>+SUMIFS([1]MOD!G:G,[1]MOD!$C:$C,$BJ$6,[1]MOD!D:D,'[1]Ejecución pptal'!A9,[1]MOD!$E:$E,"reducciones")+BI9</f>
        <v>#VALUE!</v>
      </c>
      <c r="BK9" s="53" t="e">
        <f>+SUMIFS([1]MOD!G:G,[1]MOD!$C:$C,$BK$6,[1]MOD!D:D,'[1]Ejecución pptal'!A9,[1]MOD!$E:$E,"reducciones")+BJ9</f>
        <v>#VALUE!</v>
      </c>
      <c r="BL9" s="53" t="e">
        <f>+SUMIFS([1]MOD!G:G,[1]MOD!$C:$C,$BL$6,[1]MOD!D:D,'[1]Ejecución pptal'!A9,[1]MOD!$E:$E,"reducciones")+BK9</f>
        <v>#VALUE!</v>
      </c>
      <c r="BM9" s="53" t="e">
        <f>+SUMIFS([1]MOD!G:G,[1]MOD!$C:$C,$BM$6,[1]MOD!D:D,'[1]Ejecución pptal'!A9,[1]MOD!$E:$E,"reducciones")+BL9</f>
        <v>#VALUE!</v>
      </c>
      <c r="BN9" s="53" t="e">
        <f>+SUMIFS([1]MOD!G:G,[1]MOD!$C:$C,$BN$6,[1]MOD!D:D,'[1]Ejecución pptal'!A9,[1]MOD!$E:$E,"reducciones")+BM9</f>
        <v>#VALUE!</v>
      </c>
      <c r="BO9" s="53" t="e">
        <f>+SUMIFS([1]MOD!G:G,[1]MOD!$C:$C,$BO$6,[1]MOD!D:D,'[1]Ejecución pptal'!A9,[1]MOD!$E:$E,"reducciones")+BN9</f>
        <v>#VALUE!</v>
      </c>
      <c r="BP9" s="53" t="e">
        <f>+SUMIFS([1]MOD!G:G,[1]MOD!$C:$C,$BP$6,[1]MOD!D:D,'[1]Ejecución pptal'!A9,[1]MOD!$E:$E,"créditos")</f>
        <v>#VALUE!</v>
      </c>
      <c r="BQ9" s="53" t="e">
        <f>+SUMIFS([1]MOD!G:G,[1]MOD!$C:$C,$BQ$6,[1]MOD!D:D,'[1]Ejecución pptal'!A9,[1]MOD!$E:$E,"créditos")+BP9</f>
        <v>#VALUE!</v>
      </c>
      <c r="BR9" s="53" t="e">
        <f>+SUMIFS([1]MOD!G:G,[1]MOD!$C:$C,$BR$6,[1]MOD!D:D,'[1]Ejecución pptal'!A9,[1]MOD!$E:$E,"créditos")+BQ9</f>
        <v>#VALUE!</v>
      </c>
      <c r="BS9" s="53" t="e">
        <f>+SUMIFS([1]MOD!G:G,[1]MOD!$C:$C,$BS$6,[1]MOD!D:D,'[1]Ejecución pptal'!A9,[1]MOD!$E:$E,"créditos")+BR9</f>
        <v>#VALUE!</v>
      </c>
      <c r="BT9" s="53" t="e">
        <f>+SUMIFS([1]MOD!G:G,[1]MOD!$C:$C,$BT$6,[1]MOD!D:D,'[1]Ejecución pptal'!A9,[1]MOD!$E:$E,"créditos")+BS9</f>
        <v>#VALUE!</v>
      </c>
      <c r="BU9" s="53" t="e">
        <f>+SUMIFS([1]MOD!G:G,[1]MOD!$C:$C,$BU$6,[1]MOD!D:D,'[1]Ejecución pptal'!A9,[1]MOD!$E:$E,"créditos")+BT9</f>
        <v>#VALUE!</v>
      </c>
      <c r="BV9" s="53" t="e">
        <f>+SUMIFS([1]MOD!G:G,[1]MOD!$C:$C,$BV$6,[1]MOD!D:D,'[1]Ejecución pptal'!A9,[1]MOD!$E:$E,"créditos")+BU9</f>
        <v>#VALUE!</v>
      </c>
      <c r="BW9" s="53" t="e">
        <f>+SUMIFS([1]MOD!G:G,[1]MOD!$C:$C,$BW$6,[1]MOD!D:D,'[1]Ejecución pptal'!A9,[1]MOD!$E:$E,"créditos")+BV9</f>
        <v>#VALUE!</v>
      </c>
      <c r="BX9" s="53" t="e">
        <f>+SUMIFS([1]MOD!G:G,[1]MOD!$C:$C,$BX$6,[1]MOD!D:D,'[1]Ejecución pptal'!A9,[1]MOD!$E:$E,"créditos")+BW9</f>
        <v>#VALUE!</v>
      </c>
      <c r="BY9" s="53" t="e">
        <f>+SUMIFS([1]MOD!G:G,[1]MOD!$C:$C,$BY$6,[1]MOD!D:D,'[1]Ejecución pptal'!A9,[1]MOD!$E:$E,"créditos")+BX9</f>
        <v>#VALUE!</v>
      </c>
      <c r="BZ9" s="53" t="e">
        <f>+SUMIFS([1]MOD!G:G,[1]MOD!$C:$C,$BZ$6,[1]MOD!D:D,'[1]Ejecución pptal'!A9,[1]MOD!$E:$E,"créditos")+BY9</f>
        <v>#VALUE!</v>
      </c>
      <c r="CA9" s="53" t="e">
        <f>+SUMIFS([1]MOD!G:G,[1]MOD!$C:$C,$CA$6,[1]MOD!D:D,'[1]Ejecución pptal'!A9,[1]MOD!$E:$E,"créditos")+BZ9</f>
        <v>#VALUE!</v>
      </c>
      <c r="CB9" s="53" t="e">
        <f>+SUMIFS([1]MOD!G:G,[1]MOD!$C:$C,$CB$6,[1]MOD!D:D,'[1]Ejecución pptal'!A9,[1]MOD!$E:$E,"contracréditos")</f>
        <v>#VALUE!</v>
      </c>
      <c r="CC9" s="53" t="e">
        <f>+SUMIFS([1]MOD!G:G,[1]MOD!$C:$C,$CC$6,[1]MOD!D:D,'[1]Ejecución pptal'!A9,[1]MOD!$E:$E,"contracréditos")+CB9</f>
        <v>#VALUE!</v>
      </c>
      <c r="CD9" s="53" t="e">
        <f>+SUMIFS([1]MOD!G:G,[1]MOD!$C:$C,$CD$6,[1]MOD!D:D,'[1]Ejecución pptal'!A9,[1]MOD!$E:$E,"contracréditos")+CC9</f>
        <v>#VALUE!</v>
      </c>
      <c r="CE9" s="53" t="e">
        <f>+SUMIFS([1]MOD!G:G,[1]MOD!$C:$C,$CE$6,[1]MOD!D:D,'[1]Ejecución pptal'!A9,[1]MOD!$E:$E,"contracréditos")+CD9</f>
        <v>#VALUE!</v>
      </c>
      <c r="CF9" s="53" t="e">
        <f>+SUMIFS([1]MOD!G:G,[1]MOD!$C:$C,$CF$6,[1]MOD!D:D,'[1]Ejecución pptal'!A9,[1]MOD!$E:$E,"contracréditos")+CE9</f>
        <v>#VALUE!</v>
      </c>
      <c r="CG9" s="53" t="e">
        <f>+SUMIFS([1]MOD!G:G,[1]MOD!$C:$C,$CG$6,[1]MOD!D:D,'[1]Ejecución pptal'!A9,[1]MOD!$E:$E,"contracréditos")+CF9</f>
        <v>#VALUE!</v>
      </c>
      <c r="CH9" s="53" t="e">
        <f>+SUMIFS([1]MOD!G:G,[1]MOD!$C:$C,$CH$6,[1]MOD!D:D,'[1]Ejecución pptal'!A9,[1]MOD!$E:$E,"contracréditos")+CG9</f>
        <v>#VALUE!</v>
      </c>
      <c r="CI9" s="53" t="e">
        <f>+SUMIFS([1]MOD!G:G,[1]MOD!$C:$C,$CI$6,[1]MOD!D:D,'[1]Ejecución pptal'!A9,[1]MOD!$E:$E,"contracréditos")+CH9</f>
        <v>#VALUE!</v>
      </c>
      <c r="CJ9" s="53" t="e">
        <f>+SUMIFS([1]MOD!G:G,[1]MOD!$C:$C,$CJ$6,[1]MOD!D:D,'[1]Ejecución pptal'!A9,[1]MOD!$E:$E,"contracréditos")+CI9</f>
        <v>#VALUE!</v>
      </c>
      <c r="CK9" s="53" t="e">
        <f>+SUMIFS([1]MOD!G:G,[1]MOD!$C:$C,$CK$6,[1]MOD!D:D,'[1]Ejecución pptal'!A9,[1]MOD!$E:$E,"contracréditos")+CJ9</f>
        <v>#VALUE!</v>
      </c>
      <c r="CL9" s="53" t="e">
        <f>+SUMIFS([1]MOD!G:G,[1]MOD!$C:$C,$CL$6,[1]MOD!D:D,'[1]Ejecución pptal'!A9,[1]MOD!$E:$E,"contracréditos")+CK9</f>
        <v>#VALUE!</v>
      </c>
      <c r="CM9" s="53" t="e">
        <f>+SUMIFS([1]MOD!G:G,[1]MOD!$C:$C,$CM$6,[1]MOD!D:D,'[1]Ejecución pptal'!A9,[1]MOD!$E:$E,"contracréditos")+CL9</f>
        <v>#VALUE!</v>
      </c>
    </row>
    <row r="10" spans="1:91" s="48" customFormat="1" x14ac:dyDescent="0.2">
      <c r="A10" s="64" t="s">
        <v>29</v>
      </c>
      <c r="B10" s="65" t="s">
        <v>30</v>
      </c>
      <c r="C10" s="66"/>
      <c r="D10" s="67">
        <v>10405459666</v>
      </c>
      <c r="E10" s="67">
        <v>0</v>
      </c>
      <c r="F10" s="67">
        <v>0</v>
      </c>
      <c r="G10" s="67">
        <v>0</v>
      </c>
      <c r="H10" s="67">
        <v>0</v>
      </c>
      <c r="I10" s="67">
        <v>10405459666</v>
      </c>
      <c r="J10" s="67">
        <v>3660441659.335</v>
      </c>
      <c r="K10" s="68">
        <v>0.35178087050738849</v>
      </c>
      <c r="L10" s="47"/>
      <c r="O10" s="47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50" t="e">
        <f>+SUMIFS([1]RC!I:I,[1]RC!C:C,'[1]Ejecución pptal'!$AH$6,[1]RC!F:F,'[1]Ejecución pptal'!A10)</f>
        <v>#VALUE!</v>
      </c>
      <c r="AG10" s="50" t="e">
        <f>+SUMIFS([1]RC!I:I,[1]RC!C:C,'[1]Ejecución pptal'!$AI$6,[1]RC!F:F,'[1]Ejecución pptal'!A10)+AF10</f>
        <v>#VALUE!</v>
      </c>
      <c r="AH10" s="50" t="e">
        <f>+SUMIFS([1]RC!I:I,[1]RC!C:C,'[1]Ejecución pptal'!$AJ$6,[1]RC!F:F,'[1]Ejecución pptal'!A10)+AG10</f>
        <v>#VALUE!</v>
      </c>
      <c r="AI10" s="50" t="e">
        <f>+SUMIFS([1]RC!I:I,[1]RC!C:C,'[1]Ejecución pptal'!$AK$6,[1]RC!F:F,'[1]Ejecución pptal'!A10)+AH10</f>
        <v>#VALUE!</v>
      </c>
      <c r="AJ10" s="50" t="e">
        <f>+SUMIFS([1]RC!I:I,[1]RC!C:C,$AJ$6,[1]RC!F:F,'[1]Ejecución pptal'!A10)+AI10</f>
        <v>#VALUE!</v>
      </c>
      <c r="AK10" s="50" t="e">
        <f>+SUMIFS([1]RC!I:I,[1]RC!C:C,$AK$6,[1]RC!F:F,'[1]Ejecución pptal'!A10)+AJ10</f>
        <v>#VALUE!</v>
      </c>
      <c r="AL10" s="50" t="e">
        <f>+SUMIFS([1]RC!I:I,[1]RC!C:C,$AL$6,[1]RC!F:F,'[1]Ejecución pptal'!A10)+AK10</f>
        <v>#VALUE!</v>
      </c>
      <c r="AM10" s="50" t="e">
        <f>+SUMIFS([1]RC!I:I,[1]RC!C:C,$AM$6,[1]RC!F:F,'[1]Ejecución pptal'!A10)+AL10</f>
        <v>#VALUE!</v>
      </c>
      <c r="AN10" s="50" t="e">
        <f>+SUMIFS([1]RC!I:I,[1]RC!C:C,$AN$6,[1]RC!F:F,'[1]Ejecución pptal'!A10)+AM10</f>
        <v>#VALUE!</v>
      </c>
      <c r="AO10" s="50" t="e">
        <f>+SUMIFS([1]RC!I:I,[1]RC!C:C,$AO$6,[1]RC!F:F,'[1]Ejecución pptal'!A10)+AN10</f>
        <v>#VALUE!</v>
      </c>
      <c r="AP10" s="50" t="e">
        <f>+SUMIFS([1]RC!I:I,[1]RC!C:C,$AP$6,[1]RC!F:F,'[1]Ejecución pptal'!A10)+AO10</f>
        <v>#VALUE!</v>
      </c>
      <c r="AQ10" s="50" t="e">
        <f>+SUMIFS([1]RC!I:I,[1]RC!C:C,$AQ$6,[1]RC!F:F,'[1]Ejecución pptal'!A10)+AP10</f>
        <v>#VALUE!</v>
      </c>
      <c r="AR10" s="51" t="e">
        <f>+SUMIFS([1]MOD!G:G,[1]MOD!C:C,$AR$6,[1]MOD!D:D,'[1]Ejecución pptal'!A10,[1]MOD!E:E,"adiciones")</f>
        <v>#VALUE!</v>
      </c>
      <c r="AS10" s="51" t="e">
        <f>+SUMIFS([1]MOD!G:G,[1]MOD!C:C,$AS$6,[1]MOD!D:D,'[1]Ejecución pptal'!A10,[1]MOD!E:E,"adiciones")+AR10</f>
        <v>#VALUE!</v>
      </c>
      <c r="AT10" s="52" t="e">
        <f>+SUMIFS([1]MOD!G:G,[1]MOD!C:C,$AT$6,[1]MOD!D:D,'[1]Ejecución pptal'!A10,[1]MOD!E:E,"adiciones")+AS10</f>
        <v>#VALUE!</v>
      </c>
      <c r="AU10" s="52" t="e">
        <f>+SUMIFS([1]MOD!G:G,[1]MOD!C:C,$AU$6,[1]MOD!D:D,'[1]Ejecución pptal'!A10,[1]MOD!E:E,"adiciones")+AT10</f>
        <v>#VALUE!</v>
      </c>
      <c r="AV10" s="52" t="e">
        <f>+SUMIFS([1]MOD!G:G,[1]MOD!C:C,$AV$6,[1]MOD!D:D,'[1]Ejecución pptal'!A10,[1]MOD!E:E,"adiciones")+AU10</f>
        <v>#VALUE!</v>
      </c>
      <c r="AW10" s="52" t="e">
        <f>+SUMIFS([1]MOD!G:G,[1]MOD!C:C,$AW$6,[1]MOD!D:D,'[1]Ejecución pptal'!A10,[1]MOD!E:E,"adiciones")+AV10</f>
        <v>#VALUE!</v>
      </c>
      <c r="AX10" s="52" t="e">
        <f>+SUMIFS([1]MOD!G:G,[1]MOD!C:C,$AX$6,[1]MOD!D:D,'[1]Ejecución pptal'!A10,[1]MOD!E:E,"adiciones")+AW10</f>
        <v>#VALUE!</v>
      </c>
      <c r="AY10" s="52" t="e">
        <f>+SUMIFS([1]MOD!G:G,[1]MOD!C:C,$AY$6,[1]MOD!D:D,'[1]Ejecución pptal'!A10,[1]MOD!E:E,"adiciones")+AX10</f>
        <v>#VALUE!</v>
      </c>
      <c r="AZ10" s="52" t="e">
        <f>+SUMIFS([1]MOD!G:G,[1]MOD!C:C,$AZ$6,[1]MOD!D:D,'[1]Ejecución pptal'!A10,[1]MOD!E:E,"adiciones")+AY10</f>
        <v>#VALUE!</v>
      </c>
      <c r="BA10" s="52" t="e">
        <f>+SUMIFS([1]MOD!G:G,[1]MOD!C:C,$BA$6,[1]MOD!D:D,'[1]Ejecución pptal'!A10,[1]MOD!E:E,"adiciones")+AZ10</f>
        <v>#VALUE!</v>
      </c>
      <c r="BB10" s="52" t="e">
        <f>+SUMIFS([1]MOD!G:G,[1]MOD!C:C,$BB$6,[1]MOD!D:D,'[1]Ejecución pptal'!A10,[1]MOD!E:E,"adiciones")+BA10</f>
        <v>#VALUE!</v>
      </c>
      <c r="BC10" s="52" t="e">
        <f>+SUMIFS([1]MOD!G:G,[1]MOD!C:C,$BC$6,[1]MOD!D:D,'[1]Ejecución pptal'!A10,[1]MOD!E:E,"adiciones")+BB10</f>
        <v>#VALUE!</v>
      </c>
      <c r="BD10" s="50" t="e">
        <f>+SUMIFS([1]MOD!G:G,[1]MOD!C:C,$BD$6,[1]MOD!D:D,'[1]Ejecución pptal'!A10,[1]MOD!E:E,"reducciones")</f>
        <v>#VALUE!</v>
      </c>
      <c r="BE10" s="53" t="e">
        <f>+SUMIFS([1]MOD!G:G,[1]MOD!$C:$C,$BE$6,[1]MOD!D:D,'[1]Ejecución pptal'!A10,[1]MOD!E:E,"reducciones")+BD10</f>
        <v>#VALUE!</v>
      </c>
      <c r="BF10" s="53" t="e">
        <f>+SUMIFS([1]MOD!G:G,[1]MOD!$C:$C,$BF$6,[1]MOD!D:D,'[1]Ejecución pptal'!A10,[1]MOD!$E:$E,"reducciones")+BE10</f>
        <v>#VALUE!</v>
      </c>
      <c r="BG10" s="53" t="e">
        <f>+SUMIFS([1]MOD!G:G,[1]MOD!$C:$C,$BG$6,[1]MOD!D:D,'[1]Ejecución pptal'!A10,[1]MOD!$E:$E,"reducciones")+BF10</f>
        <v>#VALUE!</v>
      </c>
      <c r="BH10" s="53" t="e">
        <f>+SUMIFS([1]MOD!G:G,[1]MOD!$C:$C,$BH$6,[1]MOD!D:D,'[1]Ejecución pptal'!A10,[1]MOD!$E:$E,"reducciones")+BG10</f>
        <v>#VALUE!</v>
      </c>
      <c r="BI10" s="53" t="e">
        <f>+SUMIFS([1]MOD!G:G,[1]MOD!$C:$C,$BI$6,[1]MOD!D:D,'[1]Ejecución pptal'!A10,[1]MOD!$E:$E,"reducciones")+BH10</f>
        <v>#VALUE!</v>
      </c>
      <c r="BJ10" s="53" t="e">
        <f>+SUMIFS([1]MOD!G:G,[1]MOD!$C:$C,$BJ$6,[1]MOD!D:D,'[1]Ejecución pptal'!A10,[1]MOD!$E:$E,"reducciones")+BI10</f>
        <v>#VALUE!</v>
      </c>
      <c r="BK10" s="53" t="e">
        <f>+SUMIFS([1]MOD!G:G,[1]MOD!$C:$C,$BK$6,[1]MOD!D:D,'[1]Ejecución pptal'!A10,[1]MOD!$E:$E,"reducciones")+BJ10</f>
        <v>#VALUE!</v>
      </c>
      <c r="BL10" s="53" t="e">
        <f>+SUMIFS([1]MOD!G:G,[1]MOD!$C:$C,$BL$6,[1]MOD!D:D,'[1]Ejecución pptal'!A10,[1]MOD!$E:$E,"reducciones")+BK10</f>
        <v>#VALUE!</v>
      </c>
      <c r="BM10" s="53" t="e">
        <f>+SUMIFS([1]MOD!G:G,[1]MOD!$C:$C,$BM$6,[1]MOD!D:D,'[1]Ejecución pptal'!A10,[1]MOD!$E:$E,"reducciones")+BL10</f>
        <v>#VALUE!</v>
      </c>
      <c r="BN10" s="53" t="e">
        <f>+SUMIFS([1]MOD!G:G,[1]MOD!$C:$C,$BN$6,[1]MOD!D:D,'[1]Ejecución pptal'!A10,[1]MOD!$E:$E,"reducciones")+BM10</f>
        <v>#VALUE!</v>
      </c>
      <c r="BO10" s="53" t="e">
        <f>+SUMIFS([1]MOD!G:G,[1]MOD!$C:$C,$BO$6,[1]MOD!D:D,'[1]Ejecución pptal'!A10,[1]MOD!$E:$E,"reducciones")+BN10</f>
        <v>#VALUE!</v>
      </c>
      <c r="BP10" s="53" t="e">
        <f>+SUMIFS([1]MOD!G:G,[1]MOD!$C:$C,$BP$6,[1]MOD!D:D,'[1]Ejecución pptal'!A10,[1]MOD!$E:$E,"créditos")</f>
        <v>#VALUE!</v>
      </c>
      <c r="BQ10" s="53" t="e">
        <f>+SUMIFS([1]MOD!G:G,[1]MOD!$C:$C,$BQ$6,[1]MOD!D:D,'[1]Ejecución pptal'!A10,[1]MOD!$E:$E,"créditos")+BP10</f>
        <v>#VALUE!</v>
      </c>
      <c r="BR10" s="53" t="e">
        <f>+SUMIFS([1]MOD!G:G,[1]MOD!$C:$C,$BR$6,[1]MOD!D:D,'[1]Ejecución pptal'!A10,[1]MOD!$E:$E,"créditos")+BQ10</f>
        <v>#VALUE!</v>
      </c>
      <c r="BS10" s="53" t="e">
        <f>+SUMIFS([1]MOD!G:G,[1]MOD!$C:$C,$BS$6,[1]MOD!D:D,'[1]Ejecución pptal'!A10,[1]MOD!$E:$E,"créditos")+BR10</f>
        <v>#VALUE!</v>
      </c>
      <c r="BT10" s="53" t="e">
        <f>+SUMIFS([1]MOD!G:G,[1]MOD!$C:$C,$BT$6,[1]MOD!D:D,'[1]Ejecución pptal'!A10,[1]MOD!$E:$E,"créditos")+BS10</f>
        <v>#VALUE!</v>
      </c>
      <c r="BU10" s="53" t="e">
        <f>+SUMIFS([1]MOD!G:G,[1]MOD!$C:$C,$BU$6,[1]MOD!D:D,'[1]Ejecución pptal'!A10,[1]MOD!$E:$E,"créditos")+BT10</f>
        <v>#VALUE!</v>
      </c>
      <c r="BV10" s="53" t="e">
        <f>+SUMIFS([1]MOD!G:G,[1]MOD!$C:$C,$BV$6,[1]MOD!D:D,'[1]Ejecución pptal'!A10,[1]MOD!$E:$E,"créditos")+BU10</f>
        <v>#VALUE!</v>
      </c>
      <c r="BW10" s="53" t="e">
        <f>+SUMIFS([1]MOD!G:G,[1]MOD!$C:$C,$BW$6,[1]MOD!D:D,'[1]Ejecución pptal'!A10,[1]MOD!$E:$E,"créditos")+BV10</f>
        <v>#VALUE!</v>
      </c>
      <c r="BX10" s="53" t="e">
        <f>+SUMIFS([1]MOD!G:G,[1]MOD!$C:$C,$BX$6,[1]MOD!D:D,'[1]Ejecución pptal'!A10,[1]MOD!$E:$E,"créditos")+BW10</f>
        <v>#VALUE!</v>
      </c>
      <c r="BY10" s="53" t="e">
        <f>+SUMIFS([1]MOD!G:G,[1]MOD!$C:$C,$BY$6,[1]MOD!D:D,'[1]Ejecución pptal'!A10,[1]MOD!$E:$E,"créditos")+BX10</f>
        <v>#VALUE!</v>
      </c>
      <c r="BZ10" s="53" t="e">
        <f>+SUMIFS([1]MOD!G:G,[1]MOD!$C:$C,$BZ$6,[1]MOD!D:D,'[1]Ejecución pptal'!A10,[1]MOD!$E:$E,"créditos")+BY10</f>
        <v>#VALUE!</v>
      </c>
      <c r="CA10" s="53" t="e">
        <f>+SUMIFS([1]MOD!G:G,[1]MOD!$C:$C,$CA$6,[1]MOD!D:D,'[1]Ejecución pptal'!A10,[1]MOD!$E:$E,"créditos")+BZ10</f>
        <v>#VALUE!</v>
      </c>
      <c r="CB10" s="53" t="e">
        <f>+SUMIFS([1]MOD!G:G,[1]MOD!$C:$C,$CB$6,[1]MOD!D:D,'[1]Ejecución pptal'!A10,[1]MOD!$E:$E,"contracréditos")</f>
        <v>#VALUE!</v>
      </c>
      <c r="CC10" s="53" t="e">
        <f>+SUMIFS([1]MOD!G:G,[1]MOD!$C:$C,$CC$6,[1]MOD!D:D,'[1]Ejecución pptal'!A10,[1]MOD!$E:$E,"contracréditos")+CB10</f>
        <v>#VALUE!</v>
      </c>
      <c r="CD10" s="53" t="e">
        <f>+SUMIFS([1]MOD!G:G,[1]MOD!$C:$C,$CD$6,[1]MOD!D:D,'[1]Ejecución pptal'!A10,[1]MOD!$E:$E,"contracréditos")+CC10</f>
        <v>#VALUE!</v>
      </c>
      <c r="CE10" s="53" t="e">
        <f>+SUMIFS([1]MOD!G:G,[1]MOD!$C:$C,$CE$6,[1]MOD!D:D,'[1]Ejecución pptal'!A10,[1]MOD!$E:$E,"contracréditos")+CD10</f>
        <v>#VALUE!</v>
      </c>
      <c r="CF10" s="53" t="e">
        <f>+SUMIFS([1]MOD!G:G,[1]MOD!$C:$C,$CF$6,[1]MOD!D:D,'[1]Ejecución pptal'!A10,[1]MOD!$E:$E,"contracréditos")+CE10</f>
        <v>#VALUE!</v>
      </c>
      <c r="CG10" s="53" t="e">
        <f>+SUMIFS([1]MOD!G:G,[1]MOD!$C:$C,$CG$6,[1]MOD!D:D,'[1]Ejecución pptal'!A10,[1]MOD!$E:$E,"contracréditos")+CF10</f>
        <v>#VALUE!</v>
      </c>
      <c r="CH10" s="53" t="e">
        <f>+SUMIFS([1]MOD!G:G,[1]MOD!$C:$C,$CH$6,[1]MOD!D:D,'[1]Ejecución pptal'!A10,[1]MOD!$E:$E,"contracréditos")+CG10</f>
        <v>#VALUE!</v>
      </c>
      <c r="CI10" s="53" t="e">
        <f>+SUMIFS([1]MOD!G:G,[1]MOD!$C:$C,$CI$6,[1]MOD!D:D,'[1]Ejecución pptal'!A10,[1]MOD!$E:$E,"contracréditos")+CH10</f>
        <v>#VALUE!</v>
      </c>
      <c r="CJ10" s="53" t="e">
        <f>+SUMIFS([1]MOD!G:G,[1]MOD!$C:$C,$CJ$6,[1]MOD!D:D,'[1]Ejecución pptal'!A10,[1]MOD!$E:$E,"contracréditos")+CI10</f>
        <v>#VALUE!</v>
      </c>
      <c r="CK10" s="53" t="e">
        <f>+SUMIFS([1]MOD!G:G,[1]MOD!$C:$C,$CK$6,[1]MOD!D:D,'[1]Ejecución pptal'!A10,[1]MOD!$E:$E,"contracréditos")+CJ10</f>
        <v>#VALUE!</v>
      </c>
      <c r="CL10" s="53" t="e">
        <f>+SUMIFS([1]MOD!G:G,[1]MOD!$C:$C,$CL$6,[1]MOD!D:D,'[1]Ejecución pptal'!A10,[1]MOD!$E:$E,"contracréditos")+CK10</f>
        <v>#VALUE!</v>
      </c>
      <c r="CM10" s="53" t="e">
        <f>+SUMIFS([1]MOD!G:G,[1]MOD!$C:$C,$CM$6,[1]MOD!D:D,'[1]Ejecución pptal'!A10,[1]MOD!$E:$E,"contracréditos")+CL10</f>
        <v>#VALUE!</v>
      </c>
    </row>
    <row r="11" spans="1:91" s="48" customFormat="1" x14ac:dyDescent="0.2">
      <c r="A11" s="69" t="s">
        <v>31</v>
      </c>
      <c r="B11" s="70" t="s">
        <v>32</v>
      </c>
      <c r="C11" s="71"/>
      <c r="D11" s="72">
        <v>9572208816</v>
      </c>
      <c r="E11" s="72">
        <v>0</v>
      </c>
      <c r="F11" s="72">
        <v>0</v>
      </c>
      <c r="G11" s="72">
        <v>0</v>
      </c>
      <c r="H11" s="72">
        <v>0</v>
      </c>
      <c r="I11" s="72">
        <v>9572208816</v>
      </c>
      <c r="J11" s="72">
        <v>3446163659.335</v>
      </c>
      <c r="K11" s="73">
        <v>0.36001760153567886</v>
      </c>
      <c r="L11" s="47"/>
      <c r="O11" s="47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50" t="e">
        <f>+SUMIFS([1]RC!I:I,[1]RC!C:C,'[1]Ejecución pptal'!$AH$6,[1]RC!F:F,'[1]Ejecución pptal'!A11)</f>
        <v>#VALUE!</v>
      </c>
      <c r="AG11" s="50" t="e">
        <f>+SUMIFS([1]RC!I:I,[1]RC!C:C,'[1]Ejecución pptal'!$AI$6,[1]RC!F:F,'[1]Ejecución pptal'!A11)+AF11</f>
        <v>#VALUE!</v>
      </c>
      <c r="AH11" s="50" t="e">
        <f>+SUMIFS([1]RC!I:I,[1]RC!C:C,'[1]Ejecución pptal'!$AJ$6,[1]RC!F:F,'[1]Ejecución pptal'!A11)+AG11</f>
        <v>#VALUE!</v>
      </c>
      <c r="AI11" s="50" t="e">
        <f>+SUMIFS([1]RC!I:I,[1]RC!C:C,'[1]Ejecución pptal'!$AK$6,[1]RC!F:F,'[1]Ejecución pptal'!A11)+AH11</f>
        <v>#VALUE!</v>
      </c>
      <c r="AJ11" s="50" t="e">
        <f>+SUMIFS([1]RC!I:I,[1]RC!C:C,$AJ$6,[1]RC!F:F,'[1]Ejecución pptal'!A11)+AI11</f>
        <v>#VALUE!</v>
      </c>
      <c r="AK11" s="50" t="e">
        <f>+SUMIFS([1]RC!I:I,[1]RC!C:C,$AK$6,[1]RC!F:F,'[1]Ejecución pptal'!A11)+AJ11</f>
        <v>#VALUE!</v>
      </c>
      <c r="AL11" s="50" t="e">
        <f>+SUMIFS([1]RC!I:I,[1]RC!C:C,$AL$6,[1]RC!F:F,'[1]Ejecución pptal'!A11)+AK11</f>
        <v>#VALUE!</v>
      </c>
      <c r="AM11" s="50" t="e">
        <f>+SUMIFS([1]RC!I:I,[1]RC!C:C,$AM$6,[1]RC!F:F,'[1]Ejecución pptal'!A11)+AL11</f>
        <v>#VALUE!</v>
      </c>
      <c r="AN11" s="50" t="e">
        <f>+SUMIFS([1]RC!I:I,[1]RC!C:C,$AN$6,[1]RC!F:F,'[1]Ejecución pptal'!A11)+AM11</f>
        <v>#VALUE!</v>
      </c>
      <c r="AO11" s="50" t="e">
        <f>+SUMIFS([1]RC!I:I,[1]RC!C:C,$AO$6,[1]RC!F:F,'[1]Ejecución pptal'!A11)+AN11</f>
        <v>#VALUE!</v>
      </c>
      <c r="AP11" s="50" t="e">
        <f>+SUMIFS([1]RC!I:I,[1]RC!C:C,$AP$6,[1]RC!F:F,'[1]Ejecución pptal'!A11)+AO11</f>
        <v>#VALUE!</v>
      </c>
      <c r="AQ11" s="50" t="e">
        <f>+SUMIFS([1]RC!I:I,[1]RC!C:C,$AQ$6,[1]RC!F:F,'[1]Ejecución pptal'!A11)+AP11</f>
        <v>#VALUE!</v>
      </c>
      <c r="AR11" s="51" t="e">
        <f>+SUMIFS([1]MOD!G:G,[1]MOD!C:C,$AR$6,[1]MOD!D:D,'[1]Ejecución pptal'!A11,[1]MOD!E:E,"adiciones")</f>
        <v>#VALUE!</v>
      </c>
      <c r="AS11" s="51" t="e">
        <f>+SUMIFS([1]MOD!G:G,[1]MOD!C:C,$AS$6,[1]MOD!D:D,'[1]Ejecución pptal'!A11,[1]MOD!E:E,"adiciones")+AR11</f>
        <v>#VALUE!</v>
      </c>
      <c r="AT11" s="52" t="e">
        <f>+SUMIFS([1]MOD!G:G,[1]MOD!C:C,$AT$6,[1]MOD!D:D,'[1]Ejecución pptal'!A11,[1]MOD!E:E,"adiciones")+AS11</f>
        <v>#VALUE!</v>
      </c>
      <c r="AU11" s="52" t="e">
        <f>+SUMIFS([1]MOD!G:G,[1]MOD!C:C,$AU$6,[1]MOD!D:D,'[1]Ejecución pptal'!A11,[1]MOD!E:E,"adiciones")+AT11</f>
        <v>#VALUE!</v>
      </c>
      <c r="AV11" s="52" t="e">
        <f>+SUMIFS([1]MOD!G:G,[1]MOD!C:C,$AV$6,[1]MOD!D:D,'[1]Ejecución pptal'!A11,[1]MOD!E:E,"adiciones")+AU11</f>
        <v>#VALUE!</v>
      </c>
      <c r="AW11" s="52" t="e">
        <f>+SUMIFS([1]MOD!G:G,[1]MOD!C:C,$AW$6,[1]MOD!D:D,'[1]Ejecución pptal'!A11,[1]MOD!E:E,"adiciones")+AV11</f>
        <v>#VALUE!</v>
      </c>
      <c r="AX11" s="52" t="e">
        <f>+SUMIFS([1]MOD!G:G,[1]MOD!C:C,$AX$6,[1]MOD!D:D,'[1]Ejecución pptal'!A11,[1]MOD!E:E,"adiciones")+AW11</f>
        <v>#VALUE!</v>
      </c>
      <c r="AY11" s="52" t="e">
        <f>+SUMIFS([1]MOD!G:G,[1]MOD!C:C,$AY$6,[1]MOD!D:D,'[1]Ejecución pptal'!A11,[1]MOD!E:E,"adiciones")+AX11</f>
        <v>#VALUE!</v>
      </c>
      <c r="AZ11" s="52" t="e">
        <f>+SUMIFS([1]MOD!G:G,[1]MOD!C:C,$AZ$6,[1]MOD!D:D,'[1]Ejecución pptal'!A11,[1]MOD!E:E,"adiciones")+AY11</f>
        <v>#VALUE!</v>
      </c>
      <c r="BA11" s="52" t="e">
        <f>+SUMIFS([1]MOD!G:G,[1]MOD!C:C,$BA$6,[1]MOD!D:D,'[1]Ejecución pptal'!A11,[1]MOD!E:E,"adiciones")+AZ11</f>
        <v>#VALUE!</v>
      </c>
      <c r="BB11" s="52" t="e">
        <f>+SUMIFS([1]MOD!G:G,[1]MOD!C:C,$BB$6,[1]MOD!D:D,'[1]Ejecución pptal'!A11,[1]MOD!E:E,"adiciones")+BA11</f>
        <v>#VALUE!</v>
      </c>
      <c r="BC11" s="52" t="e">
        <f>+SUMIFS([1]MOD!G:G,[1]MOD!C:C,$BC$6,[1]MOD!D:D,'[1]Ejecución pptal'!A11,[1]MOD!E:E,"adiciones")+BB11</f>
        <v>#VALUE!</v>
      </c>
      <c r="BD11" s="50" t="e">
        <f>+SUMIFS([1]MOD!G:G,[1]MOD!C:C,$BD$6,[1]MOD!D:D,'[1]Ejecución pptal'!A11,[1]MOD!E:E,"reducciones")</f>
        <v>#VALUE!</v>
      </c>
      <c r="BE11" s="53" t="e">
        <f>+SUMIFS([1]MOD!G:G,[1]MOD!$C:$C,$BE$6,[1]MOD!D:D,'[1]Ejecución pptal'!A11,[1]MOD!E:E,"reducciones")+BD11</f>
        <v>#VALUE!</v>
      </c>
      <c r="BF11" s="53" t="e">
        <f>+SUMIFS([1]MOD!G:G,[1]MOD!$C:$C,$BF$6,[1]MOD!D:D,'[1]Ejecución pptal'!A11,[1]MOD!$E:$E,"reducciones")+BE11</f>
        <v>#VALUE!</v>
      </c>
      <c r="BG11" s="53" t="e">
        <f>+SUMIFS([1]MOD!G:G,[1]MOD!$C:$C,$BG$6,[1]MOD!D:D,'[1]Ejecución pptal'!A11,[1]MOD!$E:$E,"reducciones")+BF11</f>
        <v>#VALUE!</v>
      </c>
      <c r="BH11" s="53" t="e">
        <f>+SUMIFS([1]MOD!G:G,[1]MOD!$C:$C,$BH$6,[1]MOD!D:D,'[1]Ejecución pptal'!A11,[1]MOD!$E:$E,"reducciones")+BG11</f>
        <v>#VALUE!</v>
      </c>
      <c r="BI11" s="53" t="e">
        <f>+SUMIFS([1]MOD!G:G,[1]MOD!$C:$C,$BI$6,[1]MOD!D:D,'[1]Ejecución pptal'!A11,[1]MOD!$E:$E,"reducciones")+BH11</f>
        <v>#VALUE!</v>
      </c>
      <c r="BJ11" s="53" t="e">
        <f>+SUMIFS([1]MOD!G:G,[1]MOD!$C:$C,$BJ$6,[1]MOD!D:D,'[1]Ejecución pptal'!A11,[1]MOD!$E:$E,"reducciones")+BI11</f>
        <v>#VALUE!</v>
      </c>
      <c r="BK11" s="53" t="e">
        <f>+SUMIFS([1]MOD!G:G,[1]MOD!$C:$C,$BK$6,[1]MOD!D:D,'[1]Ejecución pptal'!A11,[1]MOD!$E:$E,"reducciones")+BJ11</f>
        <v>#VALUE!</v>
      </c>
      <c r="BL11" s="53" t="e">
        <f>+SUMIFS([1]MOD!G:G,[1]MOD!$C:$C,$BL$6,[1]MOD!D:D,'[1]Ejecución pptal'!A11,[1]MOD!$E:$E,"reducciones")+BK11</f>
        <v>#VALUE!</v>
      </c>
      <c r="BM11" s="53" t="e">
        <f>+SUMIFS([1]MOD!G:G,[1]MOD!$C:$C,$BM$6,[1]MOD!D:D,'[1]Ejecución pptal'!A11,[1]MOD!$E:$E,"reducciones")+BL11</f>
        <v>#VALUE!</v>
      </c>
      <c r="BN11" s="53" t="e">
        <f>+SUMIFS([1]MOD!G:G,[1]MOD!$C:$C,$BN$6,[1]MOD!D:D,'[1]Ejecución pptal'!A11,[1]MOD!$E:$E,"reducciones")+BM11</f>
        <v>#VALUE!</v>
      </c>
      <c r="BO11" s="53" t="e">
        <f>+SUMIFS([1]MOD!G:G,[1]MOD!$C:$C,$BO$6,[1]MOD!D:D,'[1]Ejecución pptal'!A11,[1]MOD!$E:$E,"reducciones")+BN11</f>
        <v>#VALUE!</v>
      </c>
      <c r="BP11" s="53" t="e">
        <f>+SUMIFS([1]MOD!G:G,[1]MOD!$C:$C,$BP$6,[1]MOD!D:D,'[1]Ejecución pptal'!A11,[1]MOD!$E:$E,"créditos")</f>
        <v>#VALUE!</v>
      </c>
      <c r="BQ11" s="53" t="e">
        <f>+SUMIFS([1]MOD!G:G,[1]MOD!$C:$C,$BQ$6,[1]MOD!D:D,'[1]Ejecución pptal'!A11,[1]MOD!$E:$E,"créditos")+BP11</f>
        <v>#VALUE!</v>
      </c>
      <c r="BR11" s="53" t="e">
        <f>+SUMIFS([1]MOD!G:G,[1]MOD!$C:$C,$BR$6,[1]MOD!D:D,'[1]Ejecución pptal'!A11,[1]MOD!$E:$E,"créditos")+BQ11</f>
        <v>#VALUE!</v>
      </c>
      <c r="BS11" s="53" t="e">
        <f>+SUMIFS([1]MOD!G:G,[1]MOD!$C:$C,$BS$6,[1]MOD!D:D,'[1]Ejecución pptal'!A11,[1]MOD!$E:$E,"créditos")+BR11</f>
        <v>#VALUE!</v>
      </c>
      <c r="BT11" s="53" t="e">
        <f>+SUMIFS([1]MOD!G:G,[1]MOD!$C:$C,$BT$6,[1]MOD!D:D,'[1]Ejecución pptal'!A11,[1]MOD!$E:$E,"créditos")+BS11</f>
        <v>#VALUE!</v>
      </c>
      <c r="BU11" s="53" t="e">
        <f>+SUMIFS([1]MOD!G:G,[1]MOD!$C:$C,$BU$6,[1]MOD!D:D,'[1]Ejecución pptal'!A11,[1]MOD!$E:$E,"créditos")+BT11</f>
        <v>#VALUE!</v>
      </c>
      <c r="BV11" s="53" t="e">
        <f>+SUMIFS([1]MOD!G:G,[1]MOD!$C:$C,$BV$6,[1]MOD!D:D,'[1]Ejecución pptal'!A11,[1]MOD!$E:$E,"créditos")+BU11</f>
        <v>#VALUE!</v>
      </c>
      <c r="BW11" s="53" t="e">
        <f>+SUMIFS([1]MOD!G:G,[1]MOD!$C:$C,$BW$6,[1]MOD!D:D,'[1]Ejecución pptal'!A11,[1]MOD!$E:$E,"créditos")+BV11</f>
        <v>#VALUE!</v>
      </c>
      <c r="BX11" s="53" t="e">
        <f>+SUMIFS([1]MOD!G:G,[1]MOD!$C:$C,$BX$6,[1]MOD!D:D,'[1]Ejecución pptal'!A11,[1]MOD!$E:$E,"créditos")+BW11</f>
        <v>#VALUE!</v>
      </c>
      <c r="BY11" s="53" t="e">
        <f>+SUMIFS([1]MOD!G:G,[1]MOD!$C:$C,$BY$6,[1]MOD!D:D,'[1]Ejecución pptal'!A11,[1]MOD!$E:$E,"créditos")+BX11</f>
        <v>#VALUE!</v>
      </c>
      <c r="BZ11" s="53" t="e">
        <f>+SUMIFS([1]MOD!G:G,[1]MOD!$C:$C,$BZ$6,[1]MOD!D:D,'[1]Ejecución pptal'!A11,[1]MOD!$E:$E,"créditos")+BY11</f>
        <v>#VALUE!</v>
      </c>
      <c r="CA11" s="53" t="e">
        <f>+SUMIFS([1]MOD!G:G,[1]MOD!$C:$C,$CA$6,[1]MOD!D:D,'[1]Ejecución pptal'!A11,[1]MOD!$E:$E,"créditos")+BZ11</f>
        <v>#VALUE!</v>
      </c>
      <c r="CB11" s="53" t="e">
        <f>+SUMIFS([1]MOD!G:G,[1]MOD!$C:$C,$CB$6,[1]MOD!D:D,'[1]Ejecución pptal'!A11,[1]MOD!$E:$E,"contracréditos")</f>
        <v>#VALUE!</v>
      </c>
      <c r="CC11" s="53" t="e">
        <f>+SUMIFS([1]MOD!G:G,[1]MOD!$C:$C,$CC$6,[1]MOD!D:D,'[1]Ejecución pptal'!A11,[1]MOD!$E:$E,"contracréditos")+CB11</f>
        <v>#VALUE!</v>
      </c>
      <c r="CD11" s="53" t="e">
        <f>+SUMIFS([1]MOD!G:G,[1]MOD!$C:$C,$CD$6,[1]MOD!D:D,'[1]Ejecución pptal'!A11,[1]MOD!$E:$E,"contracréditos")+CC11</f>
        <v>#VALUE!</v>
      </c>
      <c r="CE11" s="53" t="e">
        <f>+SUMIFS([1]MOD!G:G,[1]MOD!$C:$C,$CE$6,[1]MOD!D:D,'[1]Ejecución pptal'!A11,[1]MOD!$E:$E,"contracréditos")+CD11</f>
        <v>#VALUE!</v>
      </c>
      <c r="CF11" s="53" t="e">
        <f>+SUMIFS([1]MOD!G:G,[1]MOD!$C:$C,$CF$6,[1]MOD!D:D,'[1]Ejecución pptal'!A11,[1]MOD!$E:$E,"contracréditos")+CE11</f>
        <v>#VALUE!</v>
      </c>
      <c r="CG11" s="53" t="e">
        <f>+SUMIFS([1]MOD!G:G,[1]MOD!$C:$C,$CG$6,[1]MOD!D:D,'[1]Ejecución pptal'!A11,[1]MOD!$E:$E,"contracréditos")+CF11</f>
        <v>#VALUE!</v>
      </c>
      <c r="CH11" s="53" t="e">
        <f>+SUMIFS([1]MOD!G:G,[1]MOD!$C:$C,$CH$6,[1]MOD!D:D,'[1]Ejecución pptal'!A11,[1]MOD!$E:$E,"contracréditos")+CG11</f>
        <v>#VALUE!</v>
      </c>
      <c r="CI11" s="53" t="e">
        <f>+SUMIFS([1]MOD!G:G,[1]MOD!$C:$C,$CI$6,[1]MOD!D:D,'[1]Ejecución pptal'!A11,[1]MOD!$E:$E,"contracréditos")+CH11</f>
        <v>#VALUE!</v>
      </c>
      <c r="CJ11" s="53" t="e">
        <f>+SUMIFS([1]MOD!G:G,[1]MOD!$C:$C,$CJ$6,[1]MOD!D:D,'[1]Ejecución pptal'!A11,[1]MOD!$E:$E,"contracréditos")+CI11</f>
        <v>#VALUE!</v>
      </c>
      <c r="CK11" s="53" t="e">
        <f>+SUMIFS([1]MOD!G:G,[1]MOD!$C:$C,$CK$6,[1]MOD!D:D,'[1]Ejecución pptal'!A11,[1]MOD!$E:$E,"contracréditos")+CJ11</f>
        <v>#VALUE!</v>
      </c>
      <c r="CL11" s="53" t="e">
        <f>+SUMIFS([1]MOD!G:G,[1]MOD!$C:$C,$CL$6,[1]MOD!D:D,'[1]Ejecución pptal'!A11,[1]MOD!$E:$E,"contracréditos")+CK11</f>
        <v>#VALUE!</v>
      </c>
      <c r="CM11" s="53" t="e">
        <f>+SUMIFS([1]MOD!G:G,[1]MOD!$C:$C,$CM$6,[1]MOD!D:D,'[1]Ejecución pptal'!A11,[1]MOD!$E:$E,"contracréditos")+CL11</f>
        <v>#VALUE!</v>
      </c>
    </row>
    <row r="12" spans="1:91" x14ac:dyDescent="0.2">
      <c r="A12" s="69" t="s">
        <v>33</v>
      </c>
      <c r="B12" s="70" t="s">
        <v>34</v>
      </c>
      <c r="C12" s="71"/>
      <c r="D12" s="72">
        <v>9572208816</v>
      </c>
      <c r="E12" s="72">
        <v>0</v>
      </c>
      <c r="F12" s="72">
        <v>0</v>
      </c>
      <c r="G12" s="72">
        <v>0</v>
      </c>
      <c r="H12" s="72">
        <v>0</v>
      </c>
      <c r="I12" s="72">
        <v>9572208816</v>
      </c>
      <c r="J12" s="72">
        <v>3446163659.335</v>
      </c>
      <c r="K12" s="73">
        <v>0.36001760153567886</v>
      </c>
      <c r="L12" s="8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50" t="e">
        <f>+SUMIFS([1]RC!I:I,[1]RC!C:C,'[1]Ejecución pptal'!$AH$6,[1]RC!F:F,'[1]Ejecución pptal'!A12)</f>
        <v>#VALUE!</v>
      </c>
      <c r="AG12" s="50" t="e">
        <f>+SUMIFS([1]RC!I:I,[1]RC!C:C,'[1]Ejecución pptal'!$AI$6,[1]RC!F:F,'[1]Ejecución pptal'!A12)+AF12</f>
        <v>#VALUE!</v>
      </c>
      <c r="AH12" s="50" t="e">
        <f>+SUMIFS([1]RC!I:I,[1]RC!C:C,'[1]Ejecución pptal'!$AJ$6,[1]RC!F:F,'[1]Ejecución pptal'!A12)+AG12</f>
        <v>#VALUE!</v>
      </c>
      <c r="AI12" s="50" t="e">
        <f>+SUMIFS([1]RC!I:I,[1]RC!C:C,'[1]Ejecución pptal'!$AK$6,[1]RC!F:F,'[1]Ejecución pptal'!A12)+AH12</f>
        <v>#VALUE!</v>
      </c>
      <c r="AJ12" s="50" t="e">
        <f>+SUMIFS([1]RC!I:I,[1]RC!C:C,$AJ$6,[1]RC!F:F,'[1]Ejecución pptal'!A12)+AI12</f>
        <v>#VALUE!</v>
      </c>
      <c r="AK12" s="50" t="e">
        <f>+SUMIFS([1]RC!I:I,[1]RC!C:C,$AK$6,[1]RC!F:F,'[1]Ejecución pptal'!A12)+AJ12</f>
        <v>#VALUE!</v>
      </c>
      <c r="AL12" s="50" t="e">
        <f>+SUMIFS([1]RC!I:I,[1]RC!C:C,$AL$6,[1]RC!F:F,'[1]Ejecución pptal'!A12)+AK12</f>
        <v>#VALUE!</v>
      </c>
      <c r="AM12" s="50" t="e">
        <f>+SUMIFS([1]RC!I:I,[1]RC!C:C,$AM$6,[1]RC!F:F,'[1]Ejecución pptal'!A12)+AL12</f>
        <v>#VALUE!</v>
      </c>
      <c r="AN12" s="50" t="e">
        <f>+SUMIFS([1]RC!I:I,[1]RC!C:C,$AN$6,[1]RC!F:F,'[1]Ejecución pptal'!A12)+AM12</f>
        <v>#VALUE!</v>
      </c>
      <c r="AO12" s="50" t="e">
        <f>+SUMIFS([1]RC!I:I,[1]RC!C:C,$AO$6,[1]RC!F:F,'[1]Ejecución pptal'!A12)+AN12</f>
        <v>#VALUE!</v>
      </c>
      <c r="AP12" s="50" t="e">
        <f>+SUMIFS([1]RC!I:I,[1]RC!C:C,$AP$6,[1]RC!F:F,'[1]Ejecución pptal'!A12)+AO12</f>
        <v>#VALUE!</v>
      </c>
      <c r="AQ12" s="50" t="e">
        <f>+SUMIFS([1]RC!I:I,[1]RC!C:C,$AQ$6,[1]RC!F:F,'[1]Ejecución pptal'!A12)+AP12</f>
        <v>#VALUE!</v>
      </c>
      <c r="AR12" s="51" t="e">
        <f>+SUMIFS([1]MOD!G:G,[1]MOD!C:C,$AR$6,[1]MOD!D:D,'[1]Ejecución pptal'!A12,[1]MOD!E:E,"adiciones")</f>
        <v>#VALUE!</v>
      </c>
      <c r="AS12" s="51" t="e">
        <f>+SUMIFS([1]MOD!G:G,[1]MOD!C:C,$AS$6,[1]MOD!D:D,'[1]Ejecución pptal'!A12,[1]MOD!E:E,"adiciones")+AR12</f>
        <v>#VALUE!</v>
      </c>
      <c r="AT12" s="52" t="e">
        <f>+SUMIFS([1]MOD!G:G,[1]MOD!C:C,$AT$6,[1]MOD!D:D,'[1]Ejecución pptal'!A12,[1]MOD!E:E,"adiciones")+AS12</f>
        <v>#VALUE!</v>
      </c>
      <c r="AU12" s="52" t="e">
        <f>+SUMIFS([1]MOD!G:G,[1]MOD!C:C,$AU$6,[1]MOD!D:D,'[1]Ejecución pptal'!A12,[1]MOD!E:E,"adiciones")+AT12</f>
        <v>#VALUE!</v>
      </c>
      <c r="AV12" s="52" t="e">
        <f>+SUMIFS([1]MOD!G:G,[1]MOD!C:C,$AV$6,[1]MOD!D:D,'[1]Ejecución pptal'!A12,[1]MOD!E:E,"adiciones")+AU12</f>
        <v>#VALUE!</v>
      </c>
      <c r="AW12" s="52" t="e">
        <f>+SUMIFS([1]MOD!G:G,[1]MOD!C:C,$AW$6,[1]MOD!D:D,'[1]Ejecución pptal'!A12,[1]MOD!E:E,"adiciones")+AV12</f>
        <v>#VALUE!</v>
      </c>
      <c r="AX12" s="52" t="e">
        <f>+SUMIFS([1]MOD!G:G,[1]MOD!C:C,$AX$6,[1]MOD!D:D,'[1]Ejecución pptal'!A12,[1]MOD!E:E,"adiciones")+AW12</f>
        <v>#VALUE!</v>
      </c>
      <c r="AY12" s="52" t="e">
        <f>+SUMIFS([1]MOD!G:G,[1]MOD!C:C,$AY$6,[1]MOD!D:D,'[1]Ejecución pptal'!A12,[1]MOD!E:E,"adiciones")+AX12</f>
        <v>#VALUE!</v>
      </c>
      <c r="AZ12" s="52" t="e">
        <f>+SUMIFS([1]MOD!G:G,[1]MOD!C:C,$AZ$6,[1]MOD!D:D,'[1]Ejecución pptal'!A12,[1]MOD!E:E,"adiciones")+AY12</f>
        <v>#VALUE!</v>
      </c>
      <c r="BA12" s="52" t="e">
        <f>+SUMIFS([1]MOD!G:G,[1]MOD!C:C,$BA$6,[1]MOD!D:D,'[1]Ejecución pptal'!A12,[1]MOD!E:E,"adiciones")+AZ12</f>
        <v>#VALUE!</v>
      </c>
      <c r="BB12" s="52" t="e">
        <f>+SUMIFS([1]MOD!G:G,[1]MOD!C:C,$BB$6,[1]MOD!D:D,'[1]Ejecución pptal'!A12,[1]MOD!E:E,"adiciones")+BA12</f>
        <v>#VALUE!</v>
      </c>
      <c r="BC12" s="52" t="e">
        <f>+SUMIFS([1]MOD!G:G,[1]MOD!C:C,$BC$6,[1]MOD!D:D,'[1]Ejecución pptal'!A12,[1]MOD!E:E,"adiciones")+BB12</f>
        <v>#VALUE!</v>
      </c>
      <c r="BD12" s="50" t="e">
        <f>+SUMIFS([1]MOD!G:G,[1]MOD!C:C,$BD$6,[1]MOD!D:D,'[1]Ejecución pptal'!A12,[1]MOD!E:E,"reducciones")</f>
        <v>#VALUE!</v>
      </c>
      <c r="BE12" s="53" t="e">
        <f>+SUMIFS([1]MOD!G:G,[1]MOD!$C:$C,$BE$6,[1]MOD!D:D,'[1]Ejecución pptal'!A12,[1]MOD!E:E,"reducciones")+BD12</f>
        <v>#VALUE!</v>
      </c>
      <c r="BF12" s="53" t="e">
        <f>+SUMIFS([1]MOD!G:G,[1]MOD!$C:$C,$BF$6,[1]MOD!D:D,'[1]Ejecución pptal'!A12,[1]MOD!$E:$E,"reducciones")+BE12</f>
        <v>#VALUE!</v>
      </c>
      <c r="BG12" s="53" t="e">
        <f>+SUMIFS([1]MOD!G:G,[1]MOD!$C:$C,$BG$6,[1]MOD!D:D,'[1]Ejecución pptal'!A12,[1]MOD!$E:$E,"reducciones")+BF12</f>
        <v>#VALUE!</v>
      </c>
      <c r="BH12" s="53" t="e">
        <f>+SUMIFS([1]MOD!G:G,[1]MOD!$C:$C,$BH$6,[1]MOD!D:D,'[1]Ejecución pptal'!A12,[1]MOD!$E:$E,"reducciones")+BG12</f>
        <v>#VALUE!</v>
      </c>
      <c r="BI12" s="53" t="e">
        <f>+SUMIFS([1]MOD!G:G,[1]MOD!$C:$C,$BI$6,[1]MOD!D:D,'[1]Ejecución pptal'!A12,[1]MOD!$E:$E,"reducciones")+BH12</f>
        <v>#VALUE!</v>
      </c>
      <c r="BJ12" s="53" t="e">
        <f>+SUMIFS([1]MOD!G:G,[1]MOD!$C:$C,$BJ$6,[1]MOD!D:D,'[1]Ejecución pptal'!A12,[1]MOD!$E:$E,"reducciones")+BI12</f>
        <v>#VALUE!</v>
      </c>
      <c r="BK12" s="53" t="e">
        <f>+SUMIFS([1]MOD!G:G,[1]MOD!$C:$C,$BK$6,[1]MOD!D:D,'[1]Ejecución pptal'!A12,[1]MOD!$E:$E,"reducciones")+BJ12</f>
        <v>#VALUE!</v>
      </c>
      <c r="BL12" s="53" t="e">
        <f>+SUMIFS([1]MOD!G:G,[1]MOD!$C:$C,$BL$6,[1]MOD!D:D,'[1]Ejecución pptal'!A12,[1]MOD!$E:$E,"reducciones")+BK12</f>
        <v>#VALUE!</v>
      </c>
      <c r="BM12" s="53" t="e">
        <f>+SUMIFS([1]MOD!G:G,[1]MOD!$C:$C,$BM$6,[1]MOD!D:D,'[1]Ejecución pptal'!A12,[1]MOD!$E:$E,"reducciones")+BL12</f>
        <v>#VALUE!</v>
      </c>
      <c r="BN12" s="53" t="e">
        <f>+SUMIFS([1]MOD!G:G,[1]MOD!$C:$C,$BN$6,[1]MOD!D:D,'[1]Ejecución pptal'!A12,[1]MOD!$E:$E,"reducciones")+BM12</f>
        <v>#VALUE!</v>
      </c>
      <c r="BO12" s="53" t="e">
        <f>+SUMIFS([1]MOD!G:G,[1]MOD!$C:$C,$BO$6,[1]MOD!D:D,'[1]Ejecución pptal'!A12,[1]MOD!$E:$E,"reducciones")+BN12</f>
        <v>#VALUE!</v>
      </c>
      <c r="BP12" s="53" t="e">
        <f>+SUMIFS([1]MOD!G:G,[1]MOD!$C:$C,$BP$6,[1]MOD!D:D,'[1]Ejecución pptal'!A12,[1]MOD!$E:$E,"créditos")</f>
        <v>#VALUE!</v>
      </c>
      <c r="BQ12" s="53" t="e">
        <f>+SUMIFS([1]MOD!G:G,[1]MOD!$C:$C,$BQ$6,[1]MOD!D:D,'[1]Ejecución pptal'!A12,[1]MOD!$E:$E,"créditos")+BP12</f>
        <v>#VALUE!</v>
      </c>
      <c r="BR12" s="53" t="e">
        <f>+SUMIFS([1]MOD!G:G,[1]MOD!$C:$C,$BR$6,[1]MOD!D:D,'[1]Ejecución pptal'!A12,[1]MOD!$E:$E,"créditos")+BQ12</f>
        <v>#VALUE!</v>
      </c>
      <c r="BS12" s="53" t="e">
        <f>+SUMIFS([1]MOD!G:G,[1]MOD!$C:$C,$BS$6,[1]MOD!D:D,'[1]Ejecución pptal'!A12,[1]MOD!$E:$E,"créditos")+BR12</f>
        <v>#VALUE!</v>
      </c>
      <c r="BT12" s="53" t="e">
        <f>+SUMIFS([1]MOD!G:G,[1]MOD!$C:$C,$BT$6,[1]MOD!D:D,'[1]Ejecución pptal'!A12,[1]MOD!$E:$E,"créditos")+BS12</f>
        <v>#VALUE!</v>
      </c>
      <c r="BU12" s="53" t="e">
        <f>+SUMIFS([1]MOD!G:G,[1]MOD!$C:$C,$BU$6,[1]MOD!D:D,'[1]Ejecución pptal'!A12,[1]MOD!$E:$E,"créditos")+BT12</f>
        <v>#VALUE!</v>
      </c>
      <c r="BV12" s="53" t="e">
        <f>+SUMIFS([1]MOD!G:G,[1]MOD!$C:$C,$BV$6,[1]MOD!D:D,'[1]Ejecución pptal'!A12,[1]MOD!$E:$E,"créditos")+BU12</f>
        <v>#VALUE!</v>
      </c>
      <c r="BW12" s="53" t="e">
        <f>+SUMIFS([1]MOD!G:G,[1]MOD!$C:$C,$BW$6,[1]MOD!D:D,'[1]Ejecución pptal'!A12,[1]MOD!$E:$E,"créditos")+BV12</f>
        <v>#VALUE!</v>
      </c>
      <c r="BX12" s="53" t="e">
        <f>+SUMIFS([1]MOD!G:G,[1]MOD!$C:$C,$BX$6,[1]MOD!D:D,'[1]Ejecución pptal'!A12,[1]MOD!$E:$E,"créditos")+BW12</f>
        <v>#VALUE!</v>
      </c>
      <c r="BY12" s="53" t="e">
        <f>+SUMIFS([1]MOD!G:G,[1]MOD!$C:$C,$BY$6,[1]MOD!D:D,'[1]Ejecución pptal'!A12,[1]MOD!$E:$E,"créditos")+BX12</f>
        <v>#VALUE!</v>
      </c>
      <c r="BZ12" s="53" t="e">
        <f>+SUMIFS([1]MOD!G:G,[1]MOD!$C:$C,$BZ$6,[1]MOD!D:D,'[1]Ejecución pptal'!A12,[1]MOD!$E:$E,"créditos")+BY12</f>
        <v>#VALUE!</v>
      </c>
      <c r="CA12" s="53" t="e">
        <f>+SUMIFS([1]MOD!G:G,[1]MOD!$C:$C,$CA$6,[1]MOD!D:D,'[1]Ejecución pptal'!A12,[1]MOD!$E:$E,"créditos")+BZ12</f>
        <v>#VALUE!</v>
      </c>
      <c r="CB12" s="53" t="e">
        <f>+SUMIFS([1]MOD!G:G,[1]MOD!$C:$C,$CB$6,[1]MOD!D:D,'[1]Ejecución pptal'!A12,[1]MOD!$E:$E,"contracréditos")</f>
        <v>#VALUE!</v>
      </c>
      <c r="CC12" s="53" t="e">
        <f>+SUMIFS([1]MOD!G:G,[1]MOD!$C:$C,$CC$6,[1]MOD!D:D,'[1]Ejecución pptal'!A12,[1]MOD!$E:$E,"contracréditos")+CB12</f>
        <v>#VALUE!</v>
      </c>
      <c r="CD12" s="53" t="e">
        <f>+SUMIFS([1]MOD!G:G,[1]MOD!$C:$C,$CD$6,[1]MOD!D:D,'[1]Ejecución pptal'!A12,[1]MOD!$E:$E,"contracréditos")+CC12</f>
        <v>#VALUE!</v>
      </c>
      <c r="CE12" s="53" t="e">
        <f>+SUMIFS([1]MOD!G:G,[1]MOD!$C:$C,$CE$6,[1]MOD!D:D,'[1]Ejecución pptal'!A12,[1]MOD!$E:$E,"contracréditos")+CD12</f>
        <v>#VALUE!</v>
      </c>
      <c r="CF12" s="53" t="e">
        <f>+SUMIFS([1]MOD!G:G,[1]MOD!$C:$C,$CF$6,[1]MOD!D:D,'[1]Ejecución pptal'!A12,[1]MOD!$E:$E,"contracréditos")+CE12</f>
        <v>#VALUE!</v>
      </c>
      <c r="CG12" s="53" t="e">
        <f>+SUMIFS([1]MOD!G:G,[1]MOD!$C:$C,$CG$6,[1]MOD!D:D,'[1]Ejecución pptal'!A12,[1]MOD!$E:$E,"contracréditos")+CF12</f>
        <v>#VALUE!</v>
      </c>
      <c r="CH12" s="53" t="e">
        <f>+SUMIFS([1]MOD!G:G,[1]MOD!$C:$C,$CH$6,[1]MOD!D:D,'[1]Ejecución pptal'!A12,[1]MOD!$E:$E,"contracréditos")+CG12</f>
        <v>#VALUE!</v>
      </c>
      <c r="CI12" s="53" t="e">
        <f>+SUMIFS([1]MOD!G:G,[1]MOD!$C:$C,$CI$6,[1]MOD!D:D,'[1]Ejecución pptal'!A12,[1]MOD!$E:$E,"contracréditos")+CH12</f>
        <v>#VALUE!</v>
      </c>
      <c r="CJ12" s="53" t="e">
        <f>+SUMIFS([1]MOD!G:G,[1]MOD!$C:$C,$CJ$6,[1]MOD!D:D,'[1]Ejecución pptal'!A12,[1]MOD!$E:$E,"contracréditos")+CI12</f>
        <v>#VALUE!</v>
      </c>
      <c r="CK12" s="53" t="e">
        <f>+SUMIFS([1]MOD!G:G,[1]MOD!$C:$C,$CK$6,[1]MOD!D:D,'[1]Ejecución pptal'!A12,[1]MOD!$E:$E,"contracréditos")+CJ12</f>
        <v>#VALUE!</v>
      </c>
      <c r="CL12" s="53" t="e">
        <f>+SUMIFS([1]MOD!G:G,[1]MOD!$C:$C,$CL$6,[1]MOD!D:D,'[1]Ejecución pptal'!A12,[1]MOD!$E:$E,"contracréditos")+CK12</f>
        <v>#VALUE!</v>
      </c>
      <c r="CM12" s="53" t="e">
        <f>+SUMIFS([1]MOD!G:G,[1]MOD!$C:$C,$CM$6,[1]MOD!D:D,'[1]Ejecución pptal'!A12,[1]MOD!$E:$E,"contracréditos")+CL12</f>
        <v>#VALUE!</v>
      </c>
    </row>
    <row r="13" spans="1:91" x14ac:dyDescent="0.2">
      <c r="A13" s="69" t="s">
        <v>35</v>
      </c>
      <c r="B13" s="70" t="s">
        <v>36</v>
      </c>
      <c r="C13" s="71"/>
      <c r="D13" s="72">
        <v>9572208816</v>
      </c>
      <c r="E13" s="74">
        <v>0</v>
      </c>
      <c r="F13" s="74">
        <v>0</v>
      </c>
      <c r="G13" s="74">
        <v>0</v>
      </c>
      <c r="H13" s="74">
        <v>0</v>
      </c>
      <c r="I13" s="75">
        <v>9572208816</v>
      </c>
      <c r="J13" s="72">
        <v>3446163659.335</v>
      </c>
      <c r="K13" s="73">
        <v>0.36001760153567886</v>
      </c>
      <c r="L13" s="8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50" t="e">
        <f>+SUMIFS([1]RC!I:I,[1]RC!C:C,'[1]Ejecución pptal'!$AH$6,[1]RC!F:F,'[1]Ejecución pptal'!A13)</f>
        <v>#VALUE!</v>
      </c>
      <c r="AG13" s="50" t="e">
        <f>+SUMIFS([1]RC!I:I,[1]RC!C:C,'[1]Ejecución pptal'!$AI$6,[1]RC!F:F,'[1]Ejecución pptal'!A13)+AF13</f>
        <v>#VALUE!</v>
      </c>
      <c r="AH13" s="50" t="e">
        <f>+SUMIFS([1]RC!I:I,[1]RC!C:C,'[1]Ejecución pptal'!$AJ$6,[1]RC!F:F,'[1]Ejecución pptal'!A13)+AG13</f>
        <v>#VALUE!</v>
      </c>
      <c r="AI13" s="50" t="e">
        <f>+SUMIFS([1]RC!I:I,[1]RC!C:C,'[1]Ejecución pptal'!$AK$6,[1]RC!F:F,'[1]Ejecución pptal'!A13)+AH13</f>
        <v>#VALUE!</v>
      </c>
      <c r="AJ13" s="50" t="e">
        <f>+SUMIFS([1]RC!I:I,[1]RC!C:C,$AJ$6,[1]RC!F:F,'[1]Ejecución pptal'!A13)+AI13</f>
        <v>#VALUE!</v>
      </c>
      <c r="AK13" s="50" t="e">
        <f>+SUMIFS([1]RC!I:I,[1]RC!C:C,$AK$6,[1]RC!F:F,'[1]Ejecución pptal'!A13)+AJ13</f>
        <v>#VALUE!</v>
      </c>
      <c r="AL13" s="50" t="e">
        <f>+SUMIFS([1]RC!I:I,[1]RC!C:C,$AL$6,[1]RC!F:F,'[1]Ejecución pptal'!A13)+AK13</f>
        <v>#VALUE!</v>
      </c>
      <c r="AM13" s="50" t="e">
        <f>+SUMIFS([1]RC!I:I,[1]RC!C:C,$AM$6,[1]RC!F:F,'[1]Ejecución pptal'!A13)+AL13</f>
        <v>#VALUE!</v>
      </c>
      <c r="AN13" s="50" t="e">
        <f>+SUMIFS([1]RC!I:I,[1]RC!C:C,$AN$6,[1]RC!F:F,'[1]Ejecución pptal'!A13)+AM13</f>
        <v>#VALUE!</v>
      </c>
      <c r="AO13" s="50" t="e">
        <f>+SUMIFS([1]RC!I:I,[1]RC!C:C,$AO$6,[1]RC!F:F,'[1]Ejecución pptal'!A13)+AN13</f>
        <v>#VALUE!</v>
      </c>
      <c r="AP13" s="50" t="e">
        <f>+SUMIFS([1]RC!I:I,[1]RC!C:C,$AP$6,[1]RC!F:F,'[1]Ejecución pptal'!A13)+AO13</f>
        <v>#VALUE!</v>
      </c>
      <c r="AQ13" s="50" t="e">
        <f>+SUMIFS([1]RC!I:I,[1]RC!C:C,$AQ$6,[1]RC!F:F,'[1]Ejecución pptal'!A13)+AP13</f>
        <v>#VALUE!</v>
      </c>
      <c r="AR13" s="51" t="e">
        <f>+SUMIFS([1]MOD!G:G,[1]MOD!C:C,$AR$6,[1]MOD!D:D,'[1]Ejecución pptal'!A13,[1]MOD!E:E,"adiciones")</f>
        <v>#VALUE!</v>
      </c>
      <c r="AS13" s="51" t="e">
        <f>+SUMIFS([1]MOD!G:G,[1]MOD!C:C,$AS$6,[1]MOD!D:D,'[1]Ejecución pptal'!A13,[1]MOD!E:E,"adiciones")+AR13</f>
        <v>#VALUE!</v>
      </c>
      <c r="AT13" s="52" t="e">
        <f>+SUMIFS([1]MOD!G:G,[1]MOD!C:C,$AT$6,[1]MOD!D:D,'[1]Ejecución pptal'!A13,[1]MOD!E:E,"adiciones")+AS13</f>
        <v>#VALUE!</v>
      </c>
      <c r="AU13" s="52" t="e">
        <f>+SUMIFS([1]MOD!G:G,[1]MOD!C:C,$AU$6,[1]MOD!D:D,'[1]Ejecución pptal'!A13,[1]MOD!E:E,"adiciones")+AT13</f>
        <v>#VALUE!</v>
      </c>
      <c r="AV13" s="52" t="e">
        <f>+SUMIFS([1]MOD!G:G,[1]MOD!C:C,$AV$6,[1]MOD!D:D,'[1]Ejecución pptal'!A13,[1]MOD!E:E,"adiciones")+AU13</f>
        <v>#VALUE!</v>
      </c>
      <c r="AW13" s="52" t="e">
        <f>+SUMIFS([1]MOD!G:G,[1]MOD!C:C,$AW$6,[1]MOD!D:D,'[1]Ejecución pptal'!A13,[1]MOD!E:E,"adiciones")+AV13</f>
        <v>#VALUE!</v>
      </c>
      <c r="AX13" s="52" t="e">
        <f>+SUMIFS([1]MOD!G:G,[1]MOD!C:C,$AX$6,[1]MOD!D:D,'[1]Ejecución pptal'!A13,[1]MOD!E:E,"adiciones")+AW13</f>
        <v>#VALUE!</v>
      </c>
      <c r="AY13" s="52" t="e">
        <f>+SUMIFS([1]MOD!G:G,[1]MOD!C:C,$AY$6,[1]MOD!D:D,'[1]Ejecución pptal'!A13,[1]MOD!E:E,"adiciones")+AX13</f>
        <v>#VALUE!</v>
      </c>
      <c r="AZ13" s="52" t="e">
        <f>+SUMIFS([1]MOD!G:G,[1]MOD!C:C,$AZ$6,[1]MOD!D:D,'[1]Ejecución pptal'!A13,[1]MOD!E:E,"adiciones")+AY13</f>
        <v>#VALUE!</v>
      </c>
      <c r="BA13" s="52" t="e">
        <f>+SUMIFS([1]MOD!G:G,[1]MOD!C:C,$BA$6,[1]MOD!D:D,'[1]Ejecución pptal'!A13,[1]MOD!E:E,"adiciones")+AZ13</f>
        <v>#VALUE!</v>
      </c>
      <c r="BB13" s="52" t="e">
        <f>+SUMIFS([1]MOD!G:G,[1]MOD!C:C,$BB$6,[1]MOD!D:D,'[1]Ejecución pptal'!A13,[1]MOD!E:E,"adiciones")+BA13</f>
        <v>#VALUE!</v>
      </c>
      <c r="BC13" s="52" t="e">
        <f>+SUMIFS([1]MOD!G:G,[1]MOD!C:C,$BC$6,[1]MOD!D:D,'[1]Ejecución pptal'!A13,[1]MOD!E:E,"adiciones")+BB13</f>
        <v>#VALUE!</v>
      </c>
      <c r="BD13" s="50" t="e">
        <f>+SUMIFS([1]MOD!G:G,[1]MOD!C:C,$BD$6,[1]MOD!D:D,'[1]Ejecución pptal'!A13,[1]MOD!E:E,"reducciones")</f>
        <v>#VALUE!</v>
      </c>
      <c r="BE13" s="53" t="e">
        <f>+SUMIFS([1]MOD!G:G,[1]MOD!$C:$C,$BE$6,[1]MOD!D:D,'[1]Ejecución pptal'!A13,[1]MOD!E:E,"reducciones")+BD13</f>
        <v>#VALUE!</v>
      </c>
      <c r="BF13" s="53" t="e">
        <f>+SUMIFS([1]MOD!G:G,[1]MOD!$C:$C,$BF$6,[1]MOD!D:D,'[1]Ejecución pptal'!A13,[1]MOD!$E:$E,"reducciones")+BE13</f>
        <v>#VALUE!</v>
      </c>
      <c r="BG13" s="53" t="e">
        <f>+SUMIFS([1]MOD!G:G,[1]MOD!$C:$C,$BG$6,[1]MOD!D:D,'[1]Ejecución pptal'!A13,[1]MOD!$E:$E,"reducciones")+BF13</f>
        <v>#VALUE!</v>
      </c>
      <c r="BH13" s="53" t="e">
        <f>+SUMIFS([1]MOD!G:G,[1]MOD!$C:$C,$BH$6,[1]MOD!D:D,'[1]Ejecución pptal'!A13,[1]MOD!$E:$E,"reducciones")+BG13</f>
        <v>#VALUE!</v>
      </c>
      <c r="BI13" s="53" t="e">
        <f>+SUMIFS([1]MOD!G:G,[1]MOD!$C:$C,$BI$6,[1]MOD!D:D,'[1]Ejecución pptal'!A13,[1]MOD!$E:$E,"reducciones")+BH13</f>
        <v>#VALUE!</v>
      </c>
      <c r="BJ13" s="53" t="e">
        <f>+SUMIFS([1]MOD!G:G,[1]MOD!$C:$C,$BJ$6,[1]MOD!D:D,'[1]Ejecución pptal'!A13,[1]MOD!$E:$E,"reducciones")+BI13</f>
        <v>#VALUE!</v>
      </c>
      <c r="BK13" s="53" t="e">
        <f>+SUMIFS([1]MOD!G:G,[1]MOD!$C:$C,$BK$6,[1]MOD!D:D,'[1]Ejecución pptal'!A13,[1]MOD!$E:$E,"reducciones")+BJ13</f>
        <v>#VALUE!</v>
      </c>
      <c r="BL13" s="53" t="e">
        <f>+SUMIFS([1]MOD!G:G,[1]MOD!$C:$C,$BL$6,[1]MOD!D:D,'[1]Ejecución pptal'!A13,[1]MOD!$E:$E,"reducciones")+BK13</f>
        <v>#VALUE!</v>
      </c>
      <c r="BM13" s="53" t="e">
        <f>+SUMIFS([1]MOD!G:G,[1]MOD!$C:$C,$BM$6,[1]MOD!D:D,'[1]Ejecución pptal'!A13,[1]MOD!$E:$E,"reducciones")+BL13</f>
        <v>#VALUE!</v>
      </c>
      <c r="BN13" s="53" t="e">
        <f>+SUMIFS([1]MOD!G:G,[1]MOD!$C:$C,$BN$6,[1]MOD!D:D,'[1]Ejecución pptal'!A13,[1]MOD!$E:$E,"reducciones")+BM13</f>
        <v>#VALUE!</v>
      </c>
      <c r="BO13" s="53" t="e">
        <f>+SUMIFS([1]MOD!G:G,[1]MOD!$C:$C,$BO$6,[1]MOD!D:D,'[1]Ejecución pptal'!A13,[1]MOD!$E:$E,"reducciones")+BN13</f>
        <v>#VALUE!</v>
      </c>
      <c r="BP13" s="53" t="e">
        <f>+SUMIFS([1]MOD!G:G,[1]MOD!$C:$C,$BP$6,[1]MOD!D:D,'[1]Ejecución pptal'!A13,[1]MOD!$E:$E,"créditos")</f>
        <v>#VALUE!</v>
      </c>
      <c r="BQ13" s="53" t="e">
        <f>+SUMIFS([1]MOD!G:G,[1]MOD!$C:$C,$BQ$6,[1]MOD!D:D,'[1]Ejecución pptal'!A13,[1]MOD!$E:$E,"créditos")+BP13</f>
        <v>#VALUE!</v>
      </c>
      <c r="BR13" s="53" t="e">
        <f>+SUMIFS([1]MOD!G:G,[1]MOD!$C:$C,$BR$6,[1]MOD!D:D,'[1]Ejecución pptal'!A13,[1]MOD!$E:$E,"créditos")+BQ13</f>
        <v>#VALUE!</v>
      </c>
      <c r="BS13" s="53" t="e">
        <f>+SUMIFS([1]MOD!G:G,[1]MOD!$C:$C,$BS$6,[1]MOD!D:D,'[1]Ejecución pptal'!A13,[1]MOD!$E:$E,"créditos")+BR13</f>
        <v>#VALUE!</v>
      </c>
      <c r="BT13" s="53" t="e">
        <f>+SUMIFS([1]MOD!G:G,[1]MOD!$C:$C,$BT$6,[1]MOD!D:D,'[1]Ejecución pptal'!A13,[1]MOD!$E:$E,"créditos")+BS13</f>
        <v>#VALUE!</v>
      </c>
      <c r="BU13" s="53" t="e">
        <f>+SUMIFS([1]MOD!G:G,[1]MOD!$C:$C,$BU$6,[1]MOD!D:D,'[1]Ejecución pptal'!A13,[1]MOD!$E:$E,"créditos")+BT13</f>
        <v>#VALUE!</v>
      </c>
      <c r="BV13" s="53" t="e">
        <f>+SUMIFS([1]MOD!G:G,[1]MOD!$C:$C,$BV$6,[1]MOD!D:D,'[1]Ejecución pptal'!A13,[1]MOD!$E:$E,"créditos")+BU13</f>
        <v>#VALUE!</v>
      </c>
      <c r="BW13" s="53" t="e">
        <f>+SUMIFS([1]MOD!G:G,[1]MOD!$C:$C,$BW$6,[1]MOD!D:D,'[1]Ejecución pptal'!A13,[1]MOD!$E:$E,"créditos")+BV13</f>
        <v>#VALUE!</v>
      </c>
      <c r="BX13" s="53" t="e">
        <f>+SUMIFS([1]MOD!G:G,[1]MOD!$C:$C,$BX$6,[1]MOD!D:D,'[1]Ejecución pptal'!A13,[1]MOD!$E:$E,"créditos")+BW13</f>
        <v>#VALUE!</v>
      </c>
      <c r="BY13" s="53" t="e">
        <f>+SUMIFS([1]MOD!G:G,[1]MOD!$C:$C,$BY$6,[1]MOD!D:D,'[1]Ejecución pptal'!A13,[1]MOD!$E:$E,"créditos")+BX13</f>
        <v>#VALUE!</v>
      </c>
      <c r="BZ13" s="53" t="e">
        <f>+SUMIFS([1]MOD!G:G,[1]MOD!$C:$C,$BZ$6,[1]MOD!D:D,'[1]Ejecución pptal'!A13,[1]MOD!$E:$E,"créditos")+BY13</f>
        <v>#VALUE!</v>
      </c>
      <c r="CA13" s="53" t="e">
        <f>+SUMIFS([1]MOD!G:G,[1]MOD!$C:$C,$CA$6,[1]MOD!D:D,'[1]Ejecución pptal'!A13,[1]MOD!$E:$E,"créditos")+BZ13</f>
        <v>#VALUE!</v>
      </c>
      <c r="CB13" s="53" t="e">
        <f>+SUMIFS([1]MOD!G:G,[1]MOD!$C:$C,$CB$6,[1]MOD!D:D,'[1]Ejecución pptal'!A13,[1]MOD!$E:$E,"contracréditos")</f>
        <v>#VALUE!</v>
      </c>
      <c r="CC13" s="53" t="e">
        <f>+SUMIFS([1]MOD!G:G,[1]MOD!$C:$C,$CC$6,[1]MOD!D:D,'[1]Ejecución pptal'!A13,[1]MOD!$E:$E,"contracréditos")+CB13</f>
        <v>#VALUE!</v>
      </c>
      <c r="CD13" s="53" t="e">
        <f>+SUMIFS([1]MOD!G:G,[1]MOD!$C:$C,$CD$6,[1]MOD!D:D,'[1]Ejecución pptal'!A13,[1]MOD!$E:$E,"contracréditos")+CC13</f>
        <v>#VALUE!</v>
      </c>
      <c r="CE13" s="53" t="e">
        <f>+SUMIFS([1]MOD!G:G,[1]MOD!$C:$C,$CE$6,[1]MOD!D:D,'[1]Ejecución pptal'!A13,[1]MOD!$E:$E,"contracréditos")+CD13</f>
        <v>#VALUE!</v>
      </c>
      <c r="CF13" s="53" t="e">
        <f>+SUMIFS([1]MOD!G:G,[1]MOD!$C:$C,$CF$6,[1]MOD!D:D,'[1]Ejecución pptal'!A13,[1]MOD!$E:$E,"contracréditos")+CE13</f>
        <v>#VALUE!</v>
      </c>
      <c r="CG13" s="53" t="e">
        <f>+SUMIFS([1]MOD!G:G,[1]MOD!$C:$C,$CG$6,[1]MOD!D:D,'[1]Ejecución pptal'!A13,[1]MOD!$E:$E,"contracréditos")+CF13</f>
        <v>#VALUE!</v>
      </c>
      <c r="CH13" s="53" t="e">
        <f>+SUMIFS([1]MOD!G:G,[1]MOD!$C:$C,$CH$6,[1]MOD!D:D,'[1]Ejecución pptal'!A13,[1]MOD!$E:$E,"contracréditos")+CG13</f>
        <v>#VALUE!</v>
      </c>
      <c r="CI13" s="53" t="e">
        <f>+SUMIFS([1]MOD!G:G,[1]MOD!$C:$C,$CI$6,[1]MOD!D:D,'[1]Ejecución pptal'!A13,[1]MOD!$E:$E,"contracréditos")+CH13</f>
        <v>#VALUE!</v>
      </c>
      <c r="CJ13" s="53" t="e">
        <f>+SUMIFS([1]MOD!G:G,[1]MOD!$C:$C,$CJ$6,[1]MOD!D:D,'[1]Ejecución pptal'!A13,[1]MOD!$E:$E,"contracréditos")+CI13</f>
        <v>#VALUE!</v>
      </c>
      <c r="CK13" s="53" t="e">
        <f>+SUMIFS([1]MOD!G:G,[1]MOD!$C:$C,$CK$6,[1]MOD!D:D,'[1]Ejecución pptal'!A13,[1]MOD!$E:$E,"contracréditos")+CJ13</f>
        <v>#VALUE!</v>
      </c>
      <c r="CL13" s="53" t="e">
        <f>+SUMIFS([1]MOD!G:G,[1]MOD!$C:$C,$CL$6,[1]MOD!D:D,'[1]Ejecución pptal'!A13,[1]MOD!$E:$E,"contracréditos")+CK13</f>
        <v>#VALUE!</v>
      </c>
      <c r="CM13" s="53" t="e">
        <f>+SUMIFS([1]MOD!G:G,[1]MOD!$C:$C,$CM$6,[1]MOD!D:D,'[1]Ejecución pptal'!A13,[1]MOD!$E:$E,"contracréditos")+CL13</f>
        <v>#VALUE!</v>
      </c>
    </row>
    <row r="14" spans="1:91" x14ac:dyDescent="0.2">
      <c r="A14" s="76" t="s">
        <v>37</v>
      </c>
      <c r="B14" s="77" t="s">
        <v>38</v>
      </c>
      <c r="C14" s="78" t="s">
        <v>26</v>
      </c>
      <c r="D14" s="79">
        <v>2852531516</v>
      </c>
      <c r="E14" s="80">
        <v>0</v>
      </c>
      <c r="F14" s="81">
        <v>0</v>
      </c>
      <c r="G14" s="82">
        <v>0</v>
      </c>
      <c r="H14" s="83">
        <v>0</v>
      </c>
      <c r="I14" s="84">
        <v>2852531516</v>
      </c>
      <c r="J14" s="85">
        <v>787884622</v>
      </c>
      <c r="K14" s="86">
        <v>0.2762054047714157</v>
      </c>
      <c r="L14" s="8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50" t="e">
        <f>+SUMIFS([1]RC!I:I,[1]RC!C:C,'[1]Ejecución pptal'!$AH$6,[1]RC!F:F,'[1]Ejecución pptal'!A14)</f>
        <v>#VALUE!</v>
      </c>
      <c r="AG14" s="50" t="e">
        <f>+SUMIFS([1]RC!I:I,[1]RC!C:C,'[1]Ejecución pptal'!$AI$6,[1]RC!F:F,'[1]Ejecución pptal'!A14)+AF14</f>
        <v>#VALUE!</v>
      </c>
      <c r="AH14" s="50" t="e">
        <f>+SUMIFS([1]RC!I:I,[1]RC!C:C,'[1]Ejecución pptal'!$AJ$6,[1]RC!F:F,'[1]Ejecución pptal'!A14)+AG14</f>
        <v>#VALUE!</v>
      </c>
      <c r="AI14" s="50" t="e">
        <f>+SUMIFS([1]RC!I:I,[1]RC!C:C,'[1]Ejecución pptal'!$AK$6,[1]RC!F:F,'[1]Ejecución pptal'!A14)+AH14</f>
        <v>#VALUE!</v>
      </c>
      <c r="AJ14" s="50" t="e">
        <f>+SUMIFS([1]RC!I:I,[1]RC!C:C,$AJ$6,[1]RC!F:F,'[1]Ejecución pptal'!A14)+AI14</f>
        <v>#VALUE!</v>
      </c>
      <c r="AK14" s="50" t="e">
        <f>+SUMIFS([1]RC!I:I,[1]RC!C:C,$AK$6,[1]RC!F:F,'[1]Ejecución pptal'!A14)+AJ14</f>
        <v>#VALUE!</v>
      </c>
      <c r="AL14" s="50" t="e">
        <f>+SUMIFS([1]RC!I:I,[1]RC!C:C,$AL$6,[1]RC!F:F,'[1]Ejecución pptal'!A14)+AK14</f>
        <v>#VALUE!</v>
      </c>
      <c r="AM14" s="50" t="e">
        <f>+SUMIFS([1]RC!I:I,[1]RC!C:C,$AM$6,[1]RC!F:F,'[1]Ejecución pptal'!A14)+AL14</f>
        <v>#VALUE!</v>
      </c>
      <c r="AN14" s="50" t="e">
        <f>+SUMIFS([1]RC!I:I,[1]RC!C:C,$AN$6,[1]RC!F:F,'[1]Ejecución pptal'!A14)+AM14</f>
        <v>#VALUE!</v>
      </c>
      <c r="AO14" s="50" t="e">
        <f>+SUMIFS([1]RC!I:I,[1]RC!C:C,$AO$6,[1]RC!F:F,'[1]Ejecución pptal'!A14)+AN14</f>
        <v>#VALUE!</v>
      </c>
      <c r="AP14" s="50" t="e">
        <f>+SUMIFS([1]RC!I:I,[1]RC!C:C,$AP$6,[1]RC!F:F,'[1]Ejecución pptal'!A14)+AO14</f>
        <v>#VALUE!</v>
      </c>
      <c r="AQ14" s="50" t="e">
        <f>+SUMIFS([1]RC!I:I,[1]RC!C:C,$AQ$6,[1]RC!F:F,'[1]Ejecución pptal'!A14)+AP14</f>
        <v>#VALUE!</v>
      </c>
      <c r="AR14" s="51" t="e">
        <f>+SUMIFS([1]MOD!G:G,[1]MOD!C:C,$AR$6,[1]MOD!D:D,'[1]Ejecución pptal'!A14,[1]MOD!E:E,"adiciones")</f>
        <v>#VALUE!</v>
      </c>
      <c r="AS14" s="51" t="e">
        <f>+SUMIFS([1]MOD!G:G,[1]MOD!C:C,$AS$6,[1]MOD!D:D,'[1]Ejecución pptal'!A14,[1]MOD!E:E,"adiciones")+AR14</f>
        <v>#VALUE!</v>
      </c>
      <c r="AT14" s="52" t="e">
        <f>+SUMIFS([1]MOD!G:G,[1]MOD!C:C,$AT$6,[1]MOD!D:D,'[1]Ejecución pptal'!A14,[1]MOD!E:E,"adiciones")+AS14</f>
        <v>#VALUE!</v>
      </c>
      <c r="AU14" s="52" t="e">
        <f>+SUMIFS([1]MOD!G:G,[1]MOD!C:C,$AU$6,[1]MOD!D:D,'[1]Ejecución pptal'!A14,[1]MOD!E:E,"adiciones")+AT14</f>
        <v>#VALUE!</v>
      </c>
      <c r="AV14" s="52" t="e">
        <f>+SUMIFS([1]MOD!G:G,[1]MOD!C:C,$AV$6,[1]MOD!D:D,'[1]Ejecución pptal'!A14,[1]MOD!E:E,"adiciones")+AU14</f>
        <v>#VALUE!</v>
      </c>
      <c r="AW14" s="52" t="e">
        <f>+SUMIFS([1]MOD!G:G,[1]MOD!C:C,$AW$6,[1]MOD!D:D,'[1]Ejecución pptal'!A14,[1]MOD!E:E,"adiciones")+AV14</f>
        <v>#VALUE!</v>
      </c>
      <c r="AX14" s="52" t="e">
        <f>+SUMIFS([1]MOD!G:G,[1]MOD!C:C,$AX$6,[1]MOD!D:D,'[1]Ejecución pptal'!A14,[1]MOD!E:E,"adiciones")+AW14</f>
        <v>#VALUE!</v>
      </c>
      <c r="AY14" s="52" t="e">
        <f>+SUMIFS([1]MOD!G:G,[1]MOD!C:C,$AY$6,[1]MOD!D:D,'[1]Ejecución pptal'!A14,[1]MOD!E:E,"adiciones")+AX14</f>
        <v>#VALUE!</v>
      </c>
      <c r="AZ14" s="52" t="e">
        <f>+SUMIFS([1]MOD!G:G,[1]MOD!C:C,$AZ$6,[1]MOD!D:D,'[1]Ejecución pptal'!A14,[1]MOD!E:E,"adiciones")+AY14</f>
        <v>#VALUE!</v>
      </c>
      <c r="BA14" s="52" t="e">
        <f>+SUMIFS([1]MOD!G:G,[1]MOD!C:C,$BA$6,[1]MOD!D:D,'[1]Ejecución pptal'!A14,[1]MOD!E:E,"adiciones")+AZ14</f>
        <v>#VALUE!</v>
      </c>
      <c r="BB14" s="52" t="e">
        <f>+SUMIFS([1]MOD!G:G,[1]MOD!C:C,$BB$6,[1]MOD!D:D,'[1]Ejecución pptal'!A14,[1]MOD!E:E,"adiciones")+BA14</f>
        <v>#VALUE!</v>
      </c>
      <c r="BC14" s="52" t="e">
        <f>+SUMIFS([1]MOD!G:G,[1]MOD!C:C,$BC$6,[1]MOD!D:D,'[1]Ejecución pptal'!A14,[1]MOD!E:E,"adiciones")+BB14</f>
        <v>#VALUE!</v>
      </c>
      <c r="BD14" s="50" t="e">
        <f>+SUMIFS([1]MOD!G:G,[1]MOD!C:C,$BD$6,[1]MOD!D:D,'[1]Ejecución pptal'!A14,[1]MOD!E:E,"reducciones")</f>
        <v>#VALUE!</v>
      </c>
      <c r="BE14" s="53" t="e">
        <f>+SUMIFS([1]MOD!G:G,[1]MOD!$C:$C,$BE$6,[1]MOD!D:D,'[1]Ejecución pptal'!A14,[1]MOD!E:E,"reducciones")+BD14</f>
        <v>#VALUE!</v>
      </c>
      <c r="BF14" s="53" t="e">
        <f>+SUMIFS([1]MOD!G:G,[1]MOD!$C:$C,$BF$6,[1]MOD!D:D,'[1]Ejecución pptal'!A14,[1]MOD!$E:$E,"reducciones")+BE14</f>
        <v>#VALUE!</v>
      </c>
      <c r="BG14" s="53" t="e">
        <f>+SUMIFS([1]MOD!G:G,[1]MOD!$C:$C,$BG$6,[1]MOD!D:D,'[1]Ejecución pptal'!A14,[1]MOD!$E:$E,"reducciones")+BF14</f>
        <v>#VALUE!</v>
      </c>
      <c r="BH14" s="53" t="e">
        <f>+SUMIFS([1]MOD!G:G,[1]MOD!$C:$C,$BH$6,[1]MOD!D:D,'[1]Ejecución pptal'!A14,[1]MOD!$E:$E,"reducciones")+BG14</f>
        <v>#VALUE!</v>
      </c>
      <c r="BI14" s="53" t="e">
        <f>+SUMIFS([1]MOD!G:G,[1]MOD!$C:$C,$BI$6,[1]MOD!D:D,'[1]Ejecución pptal'!A14,[1]MOD!$E:$E,"reducciones")+BH14</f>
        <v>#VALUE!</v>
      </c>
      <c r="BJ14" s="53" t="e">
        <f>+SUMIFS([1]MOD!G:G,[1]MOD!$C:$C,$BJ$6,[1]MOD!D:D,'[1]Ejecución pptal'!A14,[1]MOD!$E:$E,"reducciones")+BI14</f>
        <v>#VALUE!</v>
      </c>
      <c r="BK14" s="53" t="e">
        <f>+SUMIFS([1]MOD!G:G,[1]MOD!$C:$C,$BK$6,[1]MOD!D:D,'[1]Ejecución pptal'!A14,[1]MOD!$E:$E,"reducciones")+BJ14</f>
        <v>#VALUE!</v>
      </c>
      <c r="BL14" s="53" t="e">
        <f>+SUMIFS([1]MOD!G:G,[1]MOD!$C:$C,$BL$6,[1]MOD!D:D,'[1]Ejecución pptal'!A14,[1]MOD!$E:$E,"reducciones")+BK14</f>
        <v>#VALUE!</v>
      </c>
      <c r="BM14" s="53" t="e">
        <f>+SUMIFS([1]MOD!G:G,[1]MOD!$C:$C,$BM$6,[1]MOD!D:D,'[1]Ejecución pptal'!A14,[1]MOD!$E:$E,"reducciones")+BL14</f>
        <v>#VALUE!</v>
      </c>
      <c r="BN14" s="53" t="e">
        <f>+SUMIFS([1]MOD!G:G,[1]MOD!$C:$C,$BN$6,[1]MOD!D:D,'[1]Ejecución pptal'!A14,[1]MOD!$E:$E,"reducciones")+BM14</f>
        <v>#VALUE!</v>
      </c>
      <c r="BO14" s="53" t="e">
        <f>+SUMIFS([1]MOD!G:G,[1]MOD!$C:$C,$BO$6,[1]MOD!D:D,'[1]Ejecución pptal'!A14,[1]MOD!$E:$E,"reducciones")+BN14</f>
        <v>#VALUE!</v>
      </c>
      <c r="BP14" s="53" t="e">
        <f>+SUMIFS([1]MOD!G:G,[1]MOD!$C:$C,$BP$6,[1]MOD!D:D,'[1]Ejecución pptal'!A14,[1]MOD!$E:$E,"créditos")</f>
        <v>#VALUE!</v>
      </c>
      <c r="BQ14" s="53" t="e">
        <f>+SUMIFS([1]MOD!G:G,[1]MOD!$C:$C,$BQ$6,[1]MOD!D:D,'[1]Ejecución pptal'!A14,[1]MOD!$E:$E,"créditos")+BP14</f>
        <v>#VALUE!</v>
      </c>
      <c r="BR14" s="53" t="e">
        <f>+SUMIFS([1]MOD!G:G,[1]MOD!$C:$C,$BR$6,[1]MOD!D:D,'[1]Ejecución pptal'!A14,[1]MOD!$E:$E,"créditos")+BQ14</f>
        <v>#VALUE!</v>
      </c>
      <c r="BS14" s="53" t="e">
        <f>+SUMIFS([1]MOD!G:G,[1]MOD!$C:$C,$BS$6,[1]MOD!D:D,'[1]Ejecución pptal'!A14,[1]MOD!$E:$E,"créditos")+BR14</f>
        <v>#VALUE!</v>
      </c>
      <c r="BT14" s="53" t="e">
        <f>+SUMIFS([1]MOD!G:G,[1]MOD!$C:$C,$BT$6,[1]MOD!D:D,'[1]Ejecución pptal'!A14,[1]MOD!$E:$E,"créditos")+BS14</f>
        <v>#VALUE!</v>
      </c>
      <c r="BU14" s="53" t="e">
        <f>+SUMIFS([1]MOD!G:G,[1]MOD!$C:$C,$BU$6,[1]MOD!D:D,'[1]Ejecución pptal'!A14,[1]MOD!$E:$E,"créditos")+BT14</f>
        <v>#VALUE!</v>
      </c>
      <c r="BV14" s="53" t="e">
        <f>+SUMIFS([1]MOD!G:G,[1]MOD!$C:$C,$BV$6,[1]MOD!D:D,'[1]Ejecución pptal'!A14,[1]MOD!$E:$E,"créditos")+BU14</f>
        <v>#VALUE!</v>
      </c>
      <c r="BW14" s="53" t="e">
        <f>+SUMIFS([1]MOD!G:G,[1]MOD!$C:$C,$BW$6,[1]MOD!D:D,'[1]Ejecución pptal'!A14,[1]MOD!$E:$E,"créditos")+BV14</f>
        <v>#VALUE!</v>
      </c>
      <c r="BX14" s="53" t="e">
        <f>+SUMIFS([1]MOD!G:G,[1]MOD!$C:$C,$BX$6,[1]MOD!D:D,'[1]Ejecución pptal'!A14,[1]MOD!$E:$E,"créditos")+BW14</f>
        <v>#VALUE!</v>
      </c>
      <c r="BY14" s="53" t="e">
        <f>+SUMIFS([1]MOD!G:G,[1]MOD!$C:$C,$BY$6,[1]MOD!D:D,'[1]Ejecución pptal'!A14,[1]MOD!$E:$E,"créditos")+BX14</f>
        <v>#VALUE!</v>
      </c>
      <c r="BZ14" s="53" t="e">
        <f>+SUMIFS([1]MOD!G:G,[1]MOD!$C:$C,$BZ$6,[1]MOD!D:D,'[1]Ejecución pptal'!A14,[1]MOD!$E:$E,"créditos")+BY14</f>
        <v>#VALUE!</v>
      </c>
      <c r="CA14" s="53" t="e">
        <f>+SUMIFS([1]MOD!G:G,[1]MOD!$C:$C,$CA$6,[1]MOD!D:D,'[1]Ejecución pptal'!A14,[1]MOD!$E:$E,"créditos")+BZ14</f>
        <v>#VALUE!</v>
      </c>
      <c r="CB14" s="53" t="e">
        <f>+SUMIFS([1]MOD!G:G,[1]MOD!$C:$C,$CB$6,[1]MOD!D:D,'[1]Ejecución pptal'!A14,[1]MOD!$E:$E,"contracréditos")</f>
        <v>#VALUE!</v>
      </c>
      <c r="CC14" s="53" t="e">
        <f>+SUMIFS([1]MOD!G:G,[1]MOD!$C:$C,$CC$6,[1]MOD!D:D,'[1]Ejecución pptal'!A14,[1]MOD!$E:$E,"contracréditos")+CB14</f>
        <v>#VALUE!</v>
      </c>
      <c r="CD14" s="53" t="e">
        <f>+SUMIFS([1]MOD!G:G,[1]MOD!$C:$C,$CD$6,[1]MOD!D:D,'[1]Ejecución pptal'!A14,[1]MOD!$E:$E,"contracréditos")+CC14</f>
        <v>#VALUE!</v>
      </c>
      <c r="CE14" s="53" t="e">
        <f>+SUMIFS([1]MOD!G:G,[1]MOD!$C:$C,$CE$6,[1]MOD!D:D,'[1]Ejecución pptal'!A14,[1]MOD!$E:$E,"contracréditos")+CD14</f>
        <v>#VALUE!</v>
      </c>
      <c r="CF14" s="53" t="e">
        <f>+SUMIFS([1]MOD!G:G,[1]MOD!$C:$C,$CF$6,[1]MOD!D:D,'[1]Ejecución pptal'!A14,[1]MOD!$E:$E,"contracréditos")+CE14</f>
        <v>#VALUE!</v>
      </c>
      <c r="CG14" s="53" t="e">
        <f>+SUMIFS([1]MOD!G:G,[1]MOD!$C:$C,$CG$6,[1]MOD!D:D,'[1]Ejecución pptal'!A14,[1]MOD!$E:$E,"contracréditos")+CF14</f>
        <v>#VALUE!</v>
      </c>
      <c r="CH14" s="53" t="e">
        <f>+SUMIFS([1]MOD!G:G,[1]MOD!$C:$C,$CH$6,[1]MOD!D:D,'[1]Ejecución pptal'!A14,[1]MOD!$E:$E,"contracréditos")+CG14</f>
        <v>#VALUE!</v>
      </c>
      <c r="CI14" s="53" t="e">
        <f>+SUMIFS([1]MOD!G:G,[1]MOD!$C:$C,$CI$6,[1]MOD!D:D,'[1]Ejecución pptal'!A14,[1]MOD!$E:$E,"contracréditos")+CH14</f>
        <v>#VALUE!</v>
      </c>
      <c r="CJ14" s="53" t="e">
        <f>+SUMIFS([1]MOD!G:G,[1]MOD!$C:$C,$CJ$6,[1]MOD!D:D,'[1]Ejecución pptal'!A14,[1]MOD!$E:$E,"contracréditos")+CI14</f>
        <v>#VALUE!</v>
      </c>
      <c r="CK14" s="53" t="e">
        <f>+SUMIFS([1]MOD!G:G,[1]MOD!$C:$C,$CK$6,[1]MOD!D:D,'[1]Ejecución pptal'!A14,[1]MOD!$E:$E,"contracréditos")+CJ14</f>
        <v>#VALUE!</v>
      </c>
      <c r="CL14" s="53" t="e">
        <f>+SUMIFS([1]MOD!G:G,[1]MOD!$C:$C,$CL$6,[1]MOD!D:D,'[1]Ejecución pptal'!A14,[1]MOD!$E:$E,"contracréditos")+CK14</f>
        <v>#VALUE!</v>
      </c>
      <c r="CM14" s="53" t="e">
        <f>+SUMIFS([1]MOD!G:G,[1]MOD!$C:$C,$CM$6,[1]MOD!D:D,'[1]Ejecución pptal'!A14,[1]MOD!$E:$E,"contracréditos")+CL14</f>
        <v>#VALUE!</v>
      </c>
    </row>
    <row r="15" spans="1:91" x14ac:dyDescent="0.2">
      <c r="A15" s="76" t="s">
        <v>39</v>
      </c>
      <c r="B15" s="77" t="s">
        <v>40</v>
      </c>
      <c r="C15" s="87" t="s">
        <v>26</v>
      </c>
      <c r="D15" s="79">
        <v>5959786800</v>
      </c>
      <c r="E15" s="80">
        <v>0</v>
      </c>
      <c r="F15" s="81">
        <v>0</v>
      </c>
      <c r="G15" s="82">
        <v>0</v>
      </c>
      <c r="H15" s="83">
        <v>0</v>
      </c>
      <c r="I15" s="84">
        <v>5959786800</v>
      </c>
      <c r="J15" s="85">
        <v>2508002542.335</v>
      </c>
      <c r="K15" s="86">
        <v>0.42082084921812973</v>
      </c>
      <c r="L15" s="8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50" t="e">
        <f>+SUMIFS([1]RC!I:I,[1]RC!C:C,'[1]Ejecución pptal'!$AH$6,[1]RC!F:F,'[1]Ejecución pptal'!A15)</f>
        <v>#VALUE!</v>
      </c>
      <c r="AG15" s="50" t="e">
        <f>+SUMIFS([1]RC!I:I,[1]RC!C:C,'[1]Ejecución pptal'!$AI$6,[1]RC!F:F,'[1]Ejecución pptal'!A15)+AF15</f>
        <v>#VALUE!</v>
      </c>
      <c r="AH15" s="50" t="e">
        <f>+SUMIFS([1]RC!I:I,[1]RC!C:C,'[1]Ejecución pptal'!$AJ$6,[1]RC!F:F,'[1]Ejecución pptal'!A15)+AG15</f>
        <v>#VALUE!</v>
      </c>
      <c r="AI15" s="50" t="e">
        <f>+SUMIFS([1]RC!I:I,[1]RC!C:C,'[1]Ejecución pptal'!$AK$6,[1]RC!F:F,'[1]Ejecución pptal'!A15)+AH15</f>
        <v>#VALUE!</v>
      </c>
      <c r="AJ15" s="50" t="e">
        <f>+SUMIFS([1]RC!I:I,[1]RC!C:C,$AJ$6,[1]RC!F:F,'[1]Ejecución pptal'!A15)+AI15</f>
        <v>#VALUE!</v>
      </c>
      <c r="AK15" s="50" t="e">
        <f>+SUMIFS([1]RC!I:I,[1]RC!C:C,$AK$6,[1]RC!F:F,'[1]Ejecución pptal'!A15)+AJ15</f>
        <v>#VALUE!</v>
      </c>
      <c r="AL15" s="50" t="e">
        <f>+SUMIFS([1]RC!I:I,[1]RC!C:C,$AL$6,[1]RC!F:F,'[1]Ejecución pptal'!A15)+AK15</f>
        <v>#VALUE!</v>
      </c>
      <c r="AM15" s="50" t="e">
        <f>+SUMIFS([1]RC!I:I,[1]RC!C:C,$AM$6,[1]RC!F:F,'[1]Ejecución pptal'!A15)+AL15</f>
        <v>#VALUE!</v>
      </c>
      <c r="AN15" s="50" t="e">
        <f>+SUMIFS([1]RC!I:I,[1]RC!C:C,$AN$6,[1]RC!F:F,'[1]Ejecución pptal'!A15)+AM15</f>
        <v>#VALUE!</v>
      </c>
      <c r="AO15" s="50" t="e">
        <f>+SUMIFS([1]RC!I:I,[1]RC!C:C,$AO$6,[1]RC!F:F,'[1]Ejecución pptal'!A15)+AN15</f>
        <v>#VALUE!</v>
      </c>
      <c r="AP15" s="50" t="e">
        <f>+SUMIFS([1]RC!I:I,[1]RC!C:C,$AP$6,[1]RC!F:F,'[1]Ejecución pptal'!A15)+AO15</f>
        <v>#VALUE!</v>
      </c>
      <c r="AQ15" s="50" t="e">
        <f>+SUMIFS([1]RC!I:I,[1]RC!C:C,$AQ$6,[1]RC!F:F,'[1]Ejecución pptal'!A15)+AP15</f>
        <v>#VALUE!</v>
      </c>
      <c r="AR15" s="51" t="e">
        <f>+SUMIFS([1]MOD!G:G,[1]MOD!C:C,$AR$6,[1]MOD!D:D,'[1]Ejecución pptal'!A15,[1]MOD!E:E,"adiciones")</f>
        <v>#VALUE!</v>
      </c>
      <c r="AS15" s="51" t="e">
        <f>+SUMIFS([1]MOD!G:G,[1]MOD!C:C,$AS$6,[1]MOD!D:D,'[1]Ejecución pptal'!A15,[1]MOD!E:E,"adiciones")+AR15</f>
        <v>#VALUE!</v>
      </c>
      <c r="AT15" s="52" t="e">
        <f>+SUMIFS([1]MOD!G:G,[1]MOD!C:C,$AT$6,[1]MOD!D:D,'[1]Ejecución pptal'!A15,[1]MOD!E:E,"adiciones")+AS15</f>
        <v>#VALUE!</v>
      </c>
      <c r="AU15" s="52" t="e">
        <f>+SUMIFS([1]MOD!G:G,[1]MOD!C:C,$AU$6,[1]MOD!D:D,'[1]Ejecución pptal'!A15,[1]MOD!E:E,"adiciones")+AT15</f>
        <v>#VALUE!</v>
      </c>
      <c r="AV15" s="52" t="e">
        <f>+SUMIFS([1]MOD!G:G,[1]MOD!C:C,$AV$6,[1]MOD!D:D,'[1]Ejecución pptal'!A15,[1]MOD!E:E,"adiciones")+AU15</f>
        <v>#VALUE!</v>
      </c>
      <c r="AW15" s="52" t="e">
        <f>+SUMIFS([1]MOD!G:G,[1]MOD!C:C,$AW$6,[1]MOD!D:D,'[1]Ejecución pptal'!A15,[1]MOD!E:E,"adiciones")+AV15</f>
        <v>#VALUE!</v>
      </c>
      <c r="AX15" s="52" t="e">
        <f>+SUMIFS([1]MOD!G:G,[1]MOD!C:C,$AX$6,[1]MOD!D:D,'[1]Ejecución pptal'!A15,[1]MOD!E:E,"adiciones")+AW15</f>
        <v>#VALUE!</v>
      </c>
      <c r="AY15" s="52" t="e">
        <f>+SUMIFS([1]MOD!G:G,[1]MOD!C:C,$AY$6,[1]MOD!D:D,'[1]Ejecución pptal'!A15,[1]MOD!E:E,"adiciones")+AX15</f>
        <v>#VALUE!</v>
      </c>
      <c r="AZ15" s="52" t="e">
        <f>+SUMIFS([1]MOD!G:G,[1]MOD!C:C,$AZ$6,[1]MOD!D:D,'[1]Ejecución pptal'!A15,[1]MOD!E:E,"adiciones")+AY15</f>
        <v>#VALUE!</v>
      </c>
      <c r="BA15" s="52" t="e">
        <f>+SUMIFS([1]MOD!G:G,[1]MOD!C:C,$BA$6,[1]MOD!D:D,'[1]Ejecución pptal'!A15,[1]MOD!E:E,"adiciones")+AZ15</f>
        <v>#VALUE!</v>
      </c>
      <c r="BB15" s="52" t="e">
        <f>+SUMIFS([1]MOD!G:G,[1]MOD!C:C,$BB$6,[1]MOD!D:D,'[1]Ejecución pptal'!A15,[1]MOD!E:E,"adiciones")+BA15</f>
        <v>#VALUE!</v>
      </c>
      <c r="BC15" s="52" t="e">
        <f>+SUMIFS([1]MOD!G:G,[1]MOD!C:C,$BC$6,[1]MOD!D:D,'[1]Ejecución pptal'!A15,[1]MOD!E:E,"adiciones")+BB15</f>
        <v>#VALUE!</v>
      </c>
      <c r="BD15" s="50" t="e">
        <f>+SUMIFS([1]MOD!G:G,[1]MOD!C:C,$BD$6,[1]MOD!D:D,'[1]Ejecución pptal'!A15,[1]MOD!E:E,"reducciones")</f>
        <v>#VALUE!</v>
      </c>
      <c r="BE15" s="53" t="e">
        <f>+SUMIFS([1]MOD!G:G,[1]MOD!$C:$C,$BE$6,[1]MOD!D:D,'[1]Ejecución pptal'!A15,[1]MOD!E:E,"reducciones")+BD15</f>
        <v>#VALUE!</v>
      </c>
      <c r="BF15" s="53" t="e">
        <f>+SUMIFS([1]MOD!G:G,[1]MOD!$C:$C,$BF$6,[1]MOD!D:D,'[1]Ejecución pptal'!A15,[1]MOD!$E:$E,"reducciones")+BE15</f>
        <v>#VALUE!</v>
      </c>
      <c r="BG15" s="53" t="e">
        <f>+SUMIFS([1]MOD!G:G,[1]MOD!$C:$C,$BG$6,[1]MOD!D:D,'[1]Ejecución pptal'!A15,[1]MOD!$E:$E,"reducciones")+BF15</f>
        <v>#VALUE!</v>
      </c>
      <c r="BH15" s="53" t="e">
        <f>+SUMIFS([1]MOD!G:G,[1]MOD!$C:$C,$BH$6,[1]MOD!D:D,'[1]Ejecución pptal'!A15,[1]MOD!$E:$E,"reducciones")+BG15</f>
        <v>#VALUE!</v>
      </c>
      <c r="BI15" s="53" t="e">
        <f>+SUMIFS([1]MOD!G:G,[1]MOD!$C:$C,$BI$6,[1]MOD!D:D,'[1]Ejecución pptal'!A15,[1]MOD!$E:$E,"reducciones")+BH15</f>
        <v>#VALUE!</v>
      </c>
      <c r="BJ15" s="53" t="e">
        <f>+SUMIFS([1]MOD!G:G,[1]MOD!$C:$C,$BJ$6,[1]MOD!D:D,'[1]Ejecución pptal'!A15,[1]MOD!$E:$E,"reducciones")+BI15</f>
        <v>#VALUE!</v>
      </c>
      <c r="BK15" s="53" t="e">
        <f>+SUMIFS([1]MOD!G:G,[1]MOD!$C:$C,$BK$6,[1]MOD!D:D,'[1]Ejecución pptal'!A15,[1]MOD!$E:$E,"reducciones")+BJ15</f>
        <v>#VALUE!</v>
      </c>
      <c r="BL15" s="53" t="e">
        <f>+SUMIFS([1]MOD!G:G,[1]MOD!$C:$C,$BL$6,[1]MOD!D:D,'[1]Ejecución pptal'!A15,[1]MOD!$E:$E,"reducciones")+BK15</f>
        <v>#VALUE!</v>
      </c>
      <c r="BM15" s="53" t="e">
        <f>+SUMIFS([1]MOD!G:G,[1]MOD!$C:$C,$BM$6,[1]MOD!D:D,'[1]Ejecución pptal'!A15,[1]MOD!$E:$E,"reducciones")+BL15</f>
        <v>#VALUE!</v>
      </c>
      <c r="BN15" s="53" t="e">
        <f>+SUMIFS([1]MOD!G:G,[1]MOD!$C:$C,$BN$6,[1]MOD!D:D,'[1]Ejecución pptal'!A15,[1]MOD!$E:$E,"reducciones")+BM15</f>
        <v>#VALUE!</v>
      </c>
      <c r="BO15" s="53" t="e">
        <f>+SUMIFS([1]MOD!G:G,[1]MOD!$C:$C,$BO$6,[1]MOD!D:D,'[1]Ejecución pptal'!A15,[1]MOD!$E:$E,"reducciones")+BN15</f>
        <v>#VALUE!</v>
      </c>
      <c r="BP15" s="53" t="e">
        <f>+SUMIFS([1]MOD!G:G,[1]MOD!$C:$C,$BP$6,[1]MOD!D:D,'[1]Ejecución pptal'!A15,[1]MOD!$E:$E,"créditos")</f>
        <v>#VALUE!</v>
      </c>
      <c r="BQ15" s="53" t="e">
        <f>+SUMIFS([1]MOD!G:G,[1]MOD!$C:$C,$BQ$6,[1]MOD!D:D,'[1]Ejecución pptal'!A15,[1]MOD!$E:$E,"créditos")+BP15</f>
        <v>#VALUE!</v>
      </c>
      <c r="BR15" s="53" t="e">
        <f>+SUMIFS([1]MOD!G:G,[1]MOD!$C:$C,$BR$6,[1]MOD!D:D,'[1]Ejecución pptal'!A15,[1]MOD!$E:$E,"créditos")+BQ15</f>
        <v>#VALUE!</v>
      </c>
      <c r="BS15" s="53" t="e">
        <f>+SUMIFS([1]MOD!G:G,[1]MOD!$C:$C,$BS$6,[1]MOD!D:D,'[1]Ejecución pptal'!A15,[1]MOD!$E:$E,"créditos")+BR15</f>
        <v>#VALUE!</v>
      </c>
      <c r="BT15" s="53" t="e">
        <f>+SUMIFS([1]MOD!G:G,[1]MOD!$C:$C,$BT$6,[1]MOD!D:D,'[1]Ejecución pptal'!A15,[1]MOD!$E:$E,"créditos")+BS15</f>
        <v>#VALUE!</v>
      </c>
      <c r="BU15" s="53" t="e">
        <f>+SUMIFS([1]MOD!G:G,[1]MOD!$C:$C,$BU$6,[1]MOD!D:D,'[1]Ejecución pptal'!A15,[1]MOD!$E:$E,"créditos")+BT15</f>
        <v>#VALUE!</v>
      </c>
      <c r="BV15" s="53" t="e">
        <f>+SUMIFS([1]MOD!G:G,[1]MOD!$C:$C,$BV$6,[1]MOD!D:D,'[1]Ejecución pptal'!A15,[1]MOD!$E:$E,"créditos")+BU15</f>
        <v>#VALUE!</v>
      </c>
      <c r="BW15" s="53" t="e">
        <f>+SUMIFS([1]MOD!G:G,[1]MOD!$C:$C,$BW$6,[1]MOD!D:D,'[1]Ejecución pptal'!A15,[1]MOD!$E:$E,"créditos")+BV15</f>
        <v>#VALUE!</v>
      </c>
      <c r="BX15" s="53" t="e">
        <f>+SUMIFS([1]MOD!G:G,[1]MOD!$C:$C,$BX$6,[1]MOD!D:D,'[1]Ejecución pptal'!A15,[1]MOD!$E:$E,"créditos")+BW15</f>
        <v>#VALUE!</v>
      </c>
      <c r="BY15" s="53" t="e">
        <f>+SUMIFS([1]MOD!G:G,[1]MOD!$C:$C,$BY$6,[1]MOD!D:D,'[1]Ejecución pptal'!A15,[1]MOD!$E:$E,"créditos")+BX15</f>
        <v>#VALUE!</v>
      </c>
      <c r="BZ15" s="53" t="e">
        <f>+SUMIFS([1]MOD!G:G,[1]MOD!$C:$C,$BZ$6,[1]MOD!D:D,'[1]Ejecución pptal'!A15,[1]MOD!$E:$E,"créditos")+BY15</f>
        <v>#VALUE!</v>
      </c>
      <c r="CA15" s="53" t="e">
        <f>+SUMIFS([1]MOD!G:G,[1]MOD!$C:$C,$CA$6,[1]MOD!D:D,'[1]Ejecución pptal'!A15,[1]MOD!$E:$E,"créditos")+BZ15</f>
        <v>#VALUE!</v>
      </c>
      <c r="CB15" s="53" t="e">
        <f>+SUMIFS([1]MOD!G:G,[1]MOD!$C:$C,$CB$6,[1]MOD!D:D,'[1]Ejecución pptal'!A15,[1]MOD!$E:$E,"contracréditos")</f>
        <v>#VALUE!</v>
      </c>
      <c r="CC15" s="53" t="e">
        <f>+SUMIFS([1]MOD!G:G,[1]MOD!$C:$C,$CC$6,[1]MOD!D:D,'[1]Ejecución pptal'!A15,[1]MOD!$E:$E,"contracréditos")+CB15</f>
        <v>#VALUE!</v>
      </c>
      <c r="CD15" s="53" t="e">
        <f>+SUMIFS([1]MOD!G:G,[1]MOD!$C:$C,$CD$6,[1]MOD!D:D,'[1]Ejecución pptal'!A15,[1]MOD!$E:$E,"contracréditos")+CC15</f>
        <v>#VALUE!</v>
      </c>
      <c r="CE15" s="53" t="e">
        <f>+SUMIFS([1]MOD!G:G,[1]MOD!$C:$C,$CE$6,[1]MOD!D:D,'[1]Ejecución pptal'!A15,[1]MOD!$E:$E,"contracréditos")+CD15</f>
        <v>#VALUE!</v>
      </c>
      <c r="CF15" s="53" t="e">
        <f>+SUMIFS([1]MOD!G:G,[1]MOD!$C:$C,$CF$6,[1]MOD!D:D,'[1]Ejecución pptal'!A15,[1]MOD!$E:$E,"contracréditos")+CE15</f>
        <v>#VALUE!</v>
      </c>
      <c r="CG15" s="53" t="e">
        <f>+SUMIFS([1]MOD!G:G,[1]MOD!$C:$C,$CG$6,[1]MOD!D:D,'[1]Ejecución pptal'!A15,[1]MOD!$E:$E,"contracréditos")+CF15</f>
        <v>#VALUE!</v>
      </c>
      <c r="CH15" s="53" t="e">
        <f>+SUMIFS([1]MOD!G:G,[1]MOD!$C:$C,$CH$6,[1]MOD!D:D,'[1]Ejecución pptal'!A15,[1]MOD!$E:$E,"contracréditos")+CG15</f>
        <v>#VALUE!</v>
      </c>
      <c r="CI15" s="53" t="e">
        <f>+SUMIFS([1]MOD!G:G,[1]MOD!$C:$C,$CI$6,[1]MOD!D:D,'[1]Ejecución pptal'!A15,[1]MOD!$E:$E,"contracréditos")+CH15</f>
        <v>#VALUE!</v>
      </c>
      <c r="CJ15" s="53" t="e">
        <f>+SUMIFS([1]MOD!G:G,[1]MOD!$C:$C,$CJ$6,[1]MOD!D:D,'[1]Ejecución pptal'!A15,[1]MOD!$E:$E,"contracréditos")+CI15</f>
        <v>#VALUE!</v>
      </c>
      <c r="CK15" s="53" t="e">
        <f>+SUMIFS([1]MOD!G:G,[1]MOD!$C:$C,$CK$6,[1]MOD!D:D,'[1]Ejecución pptal'!A15,[1]MOD!$E:$E,"contracréditos")+CJ15</f>
        <v>#VALUE!</v>
      </c>
      <c r="CL15" s="53" t="e">
        <f>+SUMIFS([1]MOD!G:G,[1]MOD!$C:$C,$CL$6,[1]MOD!D:D,'[1]Ejecución pptal'!A15,[1]MOD!$E:$E,"contracréditos")+CK15</f>
        <v>#VALUE!</v>
      </c>
      <c r="CM15" s="53" t="e">
        <f>+SUMIFS([1]MOD!G:G,[1]MOD!$C:$C,$CM$6,[1]MOD!D:D,'[1]Ejecución pptal'!A15,[1]MOD!$E:$E,"contracréditos")+CL15</f>
        <v>#VALUE!</v>
      </c>
    </row>
    <row r="16" spans="1:91" x14ac:dyDescent="0.2">
      <c r="A16" s="76" t="s">
        <v>41</v>
      </c>
      <c r="B16" s="77" t="s">
        <v>42</v>
      </c>
      <c r="C16" s="87" t="s">
        <v>26</v>
      </c>
      <c r="D16" s="79">
        <v>759890500</v>
      </c>
      <c r="E16" s="80">
        <v>0</v>
      </c>
      <c r="F16" s="81">
        <v>0</v>
      </c>
      <c r="G16" s="82">
        <v>0</v>
      </c>
      <c r="H16" s="83">
        <v>0</v>
      </c>
      <c r="I16" s="84">
        <v>759890500</v>
      </c>
      <c r="J16" s="85">
        <v>150276495</v>
      </c>
      <c r="K16" s="86">
        <v>0.19776072342001907</v>
      </c>
      <c r="L16" s="8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50" t="e">
        <f>+SUMIFS([1]RC!I:I,[1]RC!C:C,'[1]Ejecución pptal'!$AH$6,[1]RC!F:F,'[1]Ejecución pptal'!A16)</f>
        <v>#VALUE!</v>
      </c>
      <c r="AG16" s="50" t="e">
        <f>+SUMIFS([1]RC!I:I,[1]RC!C:C,'[1]Ejecución pptal'!$AI$6,[1]RC!F:F,'[1]Ejecución pptal'!A16)+AF16</f>
        <v>#VALUE!</v>
      </c>
      <c r="AH16" s="50" t="e">
        <f>+SUMIFS([1]RC!I:I,[1]RC!C:C,'[1]Ejecución pptal'!$AJ$6,[1]RC!F:F,'[1]Ejecución pptal'!A16)+AG16</f>
        <v>#VALUE!</v>
      </c>
      <c r="AI16" s="50" t="e">
        <f>+SUMIFS([1]RC!I:I,[1]RC!C:C,'[1]Ejecución pptal'!$AK$6,[1]RC!F:F,'[1]Ejecución pptal'!A16)+AH16</f>
        <v>#VALUE!</v>
      </c>
      <c r="AJ16" s="50" t="e">
        <f>+SUMIFS([1]RC!I:I,[1]RC!C:C,$AJ$6,[1]RC!F:F,'[1]Ejecución pptal'!A16)+AI16</f>
        <v>#VALUE!</v>
      </c>
      <c r="AK16" s="50" t="e">
        <f>+SUMIFS([1]RC!I:I,[1]RC!C:C,$AK$6,[1]RC!F:F,'[1]Ejecución pptal'!A16)+AJ16</f>
        <v>#VALUE!</v>
      </c>
      <c r="AL16" s="50" t="e">
        <f>+SUMIFS([1]RC!I:I,[1]RC!C:C,$AL$6,[1]RC!F:F,'[1]Ejecución pptal'!A16)+AK16</f>
        <v>#VALUE!</v>
      </c>
      <c r="AM16" s="50" t="e">
        <f>+SUMIFS([1]RC!I:I,[1]RC!C:C,$AM$6,[1]RC!F:F,'[1]Ejecución pptal'!A16)+AL16</f>
        <v>#VALUE!</v>
      </c>
      <c r="AN16" s="50" t="e">
        <f>+SUMIFS([1]RC!I:I,[1]RC!C:C,$AN$6,[1]RC!F:F,'[1]Ejecución pptal'!A16)+AM16</f>
        <v>#VALUE!</v>
      </c>
      <c r="AO16" s="50" t="e">
        <f>+SUMIFS([1]RC!I:I,[1]RC!C:C,$AO$6,[1]RC!F:F,'[1]Ejecución pptal'!A16)+AN16</f>
        <v>#VALUE!</v>
      </c>
      <c r="AP16" s="50" t="e">
        <f>+SUMIFS([1]RC!I:I,[1]RC!C:C,$AP$6,[1]RC!F:F,'[1]Ejecución pptal'!A16)+AO16</f>
        <v>#VALUE!</v>
      </c>
      <c r="AQ16" s="50" t="e">
        <f>+SUMIFS([1]RC!I:I,[1]RC!C:C,$AQ$6,[1]RC!F:F,'[1]Ejecución pptal'!A16)+AP16</f>
        <v>#VALUE!</v>
      </c>
      <c r="AR16" s="51" t="e">
        <f>+SUMIFS([1]MOD!G:G,[1]MOD!C:C,$AR$6,[1]MOD!D:D,'[1]Ejecución pptal'!A16,[1]MOD!E:E,"adiciones")</f>
        <v>#VALUE!</v>
      </c>
      <c r="AS16" s="51" t="e">
        <f>+SUMIFS([1]MOD!G:G,[1]MOD!C:C,$AS$6,[1]MOD!D:D,'[1]Ejecución pptal'!A16,[1]MOD!E:E,"adiciones")+AR16</f>
        <v>#VALUE!</v>
      </c>
      <c r="AT16" s="52" t="e">
        <f>+SUMIFS([1]MOD!G:G,[1]MOD!C:C,$AT$6,[1]MOD!D:D,'[1]Ejecución pptal'!A16,[1]MOD!E:E,"adiciones")+AS16</f>
        <v>#VALUE!</v>
      </c>
      <c r="AU16" s="52" t="e">
        <f>+SUMIFS([1]MOD!G:G,[1]MOD!C:C,$AU$6,[1]MOD!D:D,'[1]Ejecución pptal'!A16,[1]MOD!E:E,"adiciones")+AT16</f>
        <v>#VALUE!</v>
      </c>
      <c r="AV16" s="52" t="e">
        <f>+SUMIFS([1]MOD!G:G,[1]MOD!C:C,$AV$6,[1]MOD!D:D,'[1]Ejecución pptal'!A16,[1]MOD!E:E,"adiciones")+AU16</f>
        <v>#VALUE!</v>
      </c>
      <c r="AW16" s="52" t="e">
        <f>+SUMIFS([1]MOD!G:G,[1]MOD!C:C,$AW$6,[1]MOD!D:D,'[1]Ejecución pptal'!A16,[1]MOD!E:E,"adiciones")+AV16</f>
        <v>#VALUE!</v>
      </c>
      <c r="AX16" s="52" t="e">
        <f>+SUMIFS([1]MOD!G:G,[1]MOD!C:C,$AX$6,[1]MOD!D:D,'[1]Ejecución pptal'!A16,[1]MOD!E:E,"adiciones")+AW16</f>
        <v>#VALUE!</v>
      </c>
      <c r="AY16" s="52" t="e">
        <f>+SUMIFS([1]MOD!G:G,[1]MOD!C:C,$AY$6,[1]MOD!D:D,'[1]Ejecución pptal'!A16,[1]MOD!E:E,"adiciones")+AX16</f>
        <v>#VALUE!</v>
      </c>
      <c r="AZ16" s="52" t="e">
        <f>+SUMIFS([1]MOD!G:G,[1]MOD!C:C,$AZ$6,[1]MOD!D:D,'[1]Ejecución pptal'!A16,[1]MOD!E:E,"adiciones")+AY16</f>
        <v>#VALUE!</v>
      </c>
      <c r="BA16" s="52" t="e">
        <f>+SUMIFS([1]MOD!G:G,[1]MOD!C:C,$BA$6,[1]MOD!D:D,'[1]Ejecución pptal'!A16,[1]MOD!E:E,"adiciones")+AZ16</f>
        <v>#VALUE!</v>
      </c>
      <c r="BB16" s="52" t="e">
        <f>+SUMIFS([1]MOD!G:G,[1]MOD!C:C,$BB$6,[1]MOD!D:D,'[1]Ejecución pptal'!A16,[1]MOD!E:E,"adiciones")+BA16</f>
        <v>#VALUE!</v>
      </c>
      <c r="BC16" s="52" t="e">
        <f>+SUMIFS([1]MOD!G:G,[1]MOD!C:C,$BC$6,[1]MOD!D:D,'[1]Ejecución pptal'!A16,[1]MOD!E:E,"adiciones")+BB16</f>
        <v>#VALUE!</v>
      </c>
      <c r="BD16" s="50" t="e">
        <f>+SUMIFS([1]MOD!G:G,[1]MOD!C:C,$BD$6,[1]MOD!D:D,'[1]Ejecución pptal'!A16,[1]MOD!E:E,"reducciones")</f>
        <v>#VALUE!</v>
      </c>
      <c r="BE16" s="53" t="e">
        <f>+SUMIFS([1]MOD!G:G,[1]MOD!$C:$C,$BE$6,[1]MOD!D:D,'[1]Ejecución pptal'!A16,[1]MOD!E:E,"reducciones")+BD16</f>
        <v>#VALUE!</v>
      </c>
      <c r="BF16" s="53" t="e">
        <f>+SUMIFS([1]MOD!G:G,[1]MOD!$C:$C,$BF$6,[1]MOD!D:D,'[1]Ejecución pptal'!A16,[1]MOD!$E:$E,"reducciones")+BE16</f>
        <v>#VALUE!</v>
      </c>
      <c r="BG16" s="53" t="e">
        <f>+SUMIFS([1]MOD!G:G,[1]MOD!$C:$C,$BG$6,[1]MOD!D:D,'[1]Ejecución pptal'!A16,[1]MOD!$E:$E,"reducciones")+BF16</f>
        <v>#VALUE!</v>
      </c>
      <c r="BH16" s="53" t="e">
        <f>+SUMIFS([1]MOD!G:G,[1]MOD!$C:$C,$BH$6,[1]MOD!D:D,'[1]Ejecución pptal'!A16,[1]MOD!$E:$E,"reducciones")+BG16</f>
        <v>#VALUE!</v>
      </c>
      <c r="BI16" s="53" t="e">
        <f>+SUMIFS([1]MOD!G:G,[1]MOD!$C:$C,$BI$6,[1]MOD!D:D,'[1]Ejecución pptal'!A16,[1]MOD!$E:$E,"reducciones")+BH16</f>
        <v>#VALUE!</v>
      </c>
      <c r="BJ16" s="53" t="e">
        <f>+SUMIFS([1]MOD!G:G,[1]MOD!$C:$C,$BJ$6,[1]MOD!D:D,'[1]Ejecución pptal'!A16,[1]MOD!$E:$E,"reducciones")+BI16</f>
        <v>#VALUE!</v>
      </c>
      <c r="BK16" s="53" t="e">
        <f>+SUMIFS([1]MOD!G:G,[1]MOD!$C:$C,$BK$6,[1]MOD!D:D,'[1]Ejecución pptal'!A16,[1]MOD!$E:$E,"reducciones")+BJ16</f>
        <v>#VALUE!</v>
      </c>
      <c r="BL16" s="53" t="e">
        <f>+SUMIFS([1]MOD!G:G,[1]MOD!$C:$C,$BL$6,[1]MOD!D:D,'[1]Ejecución pptal'!A16,[1]MOD!$E:$E,"reducciones")+BK16</f>
        <v>#VALUE!</v>
      </c>
      <c r="BM16" s="53" t="e">
        <f>+SUMIFS([1]MOD!G:G,[1]MOD!$C:$C,$BM$6,[1]MOD!D:D,'[1]Ejecución pptal'!A16,[1]MOD!$E:$E,"reducciones")+BL16</f>
        <v>#VALUE!</v>
      </c>
      <c r="BN16" s="53" t="e">
        <f>+SUMIFS([1]MOD!G:G,[1]MOD!$C:$C,$BN$6,[1]MOD!D:D,'[1]Ejecución pptal'!A16,[1]MOD!$E:$E,"reducciones")+BM16</f>
        <v>#VALUE!</v>
      </c>
      <c r="BO16" s="53" t="e">
        <f>+SUMIFS([1]MOD!G:G,[1]MOD!$C:$C,$BO$6,[1]MOD!D:D,'[1]Ejecución pptal'!A16,[1]MOD!$E:$E,"reducciones")+BN16</f>
        <v>#VALUE!</v>
      </c>
      <c r="BP16" s="53" t="e">
        <f>+SUMIFS([1]MOD!G:G,[1]MOD!$C:$C,$BP$6,[1]MOD!D:D,'[1]Ejecución pptal'!A16,[1]MOD!$E:$E,"créditos")</f>
        <v>#VALUE!</v>
      </c>
      <c r="BQ16" s="53" t="e">
        <f>+SUMIFS([1]MOD!G:G,[1]MOD!$C:$C,$BQ$6,[1]MOD!D:D,'[1]Ejecución pptal'!A16,[1]MOD!$E:$E,"créditos")+BP16</f>
        <v>#VALUE!</v>
      </c>
      <c r="BR16" s="53" t="e">
        <f>+SUMIFS([1]MOD!G:G,[1]MOD!$C:$C,$BR$6,[1]MOD!D:D,'[1]Ejecución pptal'!A16,[1]MOD!$E:$E,"créditos")+BQ16</f>
        <v>#VALUE!</v>
      </c>
      <c r="BS16" s="53" t="e">
        <f>+SUMIFS([1]MOD!G:G,[1]MOD!$C:$C,$BS$6,[1]MOD!D:D,'[1]Ejecución pptal'!A16,[1]MOD!$E:$E,"créditos")+BR16</f>
        <v>#VALUE!</v>
      </c>
      <c r="BT16" s="53" t="e">
        <f>+SUMIFS([1]MOD!G:G,[1]MOD!$C:$C,$BT$6,[1]MOD!D:D,'[1]Ejecución pptal'!A16,[1]MOD!$E:$E,"créditos")+BS16</f>
        <v>#VALUE!</v>
      </c>
      <c r="BU16" s="53" t="e">
        <f>+SUMIFS([1]MOD!G:G,[1]MOD!$C:$C,$BU$6,[1]MOD!D:D,'[1]Ejecución pptal'!A16,[1]MOD!$E:$E,"créditos")+BT16</f>
        <v>#VALUE!</v>
      </c>
      <c r="BV16" s="53" t="e">
        <f>+SUMIFS([1]MOD!G:G,[1]MOD!$C:$C,$BV$6,[1]MOD!D:D,'[1]Ejecución pptal'!A16,[1]MOD!$E:$E,"créditos")+BU16</f>
        <v>#VALUE!</v>
      </c>
      <c r="BW16" s="53" t="e">
        <f>+SUMIFS([1]MOD!G:G,[1]MOD!$C:$C,$BW$6,[1]MOD!D:D,'[1]Ejecución pptal'!A16,[1]MOD!$E:$E,"créditos")+BV16</f>
        <v>#VALUE!</v>
      </c>
      <c r="BX16" s="53" t="e">
        <f>+SUMIFS([1]MOD!G:G,[1]MOD!$C:$C,$BX$6,[1]MOD!D:D,'[1]Ejecución pptal'!A16,[1]MOD!$E:$E,"créditos")+BW16</f>
        <v>#VALUE!</v>
      </c>
      <c r="BY16" s="53" t="e">
        <f>+SUMIFS([1]MOD!G:G,[1]MOD!$C:$C,$BY$6,[1]MOD!D:D,'[1]Ejecución pptal'!A16,[1]MOD!$E:$E,"créditos")+BX16</f>
        <v>#VALUE!</v>
      </c>
      <c r="BZ16" s="53" t="e">
        <f>+SUMIFS([1]MOD!G:G,[1]MOD!$C:$C,$BZ$6,[1]MOD!D:D,'[1]Ejecución pptal'!A16,[1]MOD!$E:$E,"créditos")+BY16</f>
        <v>#VALUE!</v>
      </c>
      <c r="CA16" s="53" t="e">
        <f>+SUMIFS([1]MOD!G:G,[1]MOD!$C:$C,$CA$6,[1]MOD!D:D,'[1]Ejecución pptal'!A16,[1]MOD!$E:$E,"créditos")+BZ16</f>
        <v>#VALUE!</v>
      </c>
      <c r="CB16" s="53" t="e">
        <f>+SUMIFS([1]MOD!G:G,[1]MOD!$C:$C,$CB$6,[1]MOD!D:D,'[1]Ejecución pptal'!A16,[1]MOD!$E:$E,"contracréditos")</f>
        <v>#VALUE!</v>
      </c>
      <c r="CC16" s="53" t="e">
        <f>+SUMIFS([1]MOD!G:G,[1]MOD!$C:$C,$CC$6,[1]MOD!D:D,'[1]Ejecución pptal'!A16,[1]MOD!$E:$E,"contracréditos")+CB16</f>
        <v>#VALUE!</v>
      </c>
      <c r="CD16" s="53" t="e">
        <f>+SUMIFS([1]MOD!G:G,[1]MOD!$C:$C,$CD$6,[1]MOD!D:D,'[1]Ejecución pptal'!A16,[1]MOD!$E:$E,"contracréditos")+CC16</f>
        <v>#VALUE!</v>
      </c>
      <c r="CE16" s="53" t="e">
        <f>+SUMIFS([1]MOD!G:G,[1]MOD!$C:$C,$CE$6,[1]MOD!D:D,'[1]Ejecución pptal'!A16,[1]MOD!$E:$E,"contracréditos")+CD16</f>
        <v>#VALUE!</v>
      </c>
      <c r="CF16" s="53" t="e">
        <f>+SUMIFS([1]MOD!G:G,[1]MOD!$C:$C,$CF$6,[1]MOD!D:D,'[1]Ejecución pptal'!A16,[1]MOD!$E:$E,"contracréditos")+CE16</f>
        <v>#VALUE!</v>
      </c>
      <c r="CG16" s="53" t="e">
        <f>+SUMIFS([1]MOD!G:G,[1]MOD!$C:$C,$CG$6,[1]MOD!D:D,'[1]Ejecución pptal'!A16,[1]MOD!$E:$E,"contracréditos")+CF16</f>
        <v>#VALUE!</v>
      </c>
      <c r="CH16" s="53" t="e">
        <f>+SUMIFS([1]MOD!G:G,[1]MOD!$C:$C,$CH$6,[1]MOD!D:D,'[1]Ejecución pptal'!A16,[1]MOD!$E:$E,"contracréditos")+CG16</f>
        <v>#VALUE!</v>
      </c>
      <c r="CI16" s="53" t="e">
        <f>+SUMIFS([1]MOD!G:G,[1]MOD!$C:$C,$CI$6,[1]MOD!D:D,'[1]Ejecución pptal'!A16,[1]MOD!$E:$E,"contracréditos")+CH16</f>
        <v>#VALUE!</v>
      </c>
      <c r="CJ16" s="53" t="e">
        <f>+SUMIFS([1]MOD!G:G,[1]MOD!$C:$C,$CJ$6,[1]MOD!D:D,'[1]Ejecución pptal'!A16,[1]MOD!$E:$E,"contracréditos")+CI16</f>
        <v>#VALUE!</v>
      </c>
      <c r="CK16" s="53" t="e">
        <f>+SUMIFS([1]MOD!G:G,[1]MOD!$C:$C,$CK$6,[1]MOD!D:D,'[1]Ejecución pptal'!A16,[1]MOD!$E:$E,"contracréditos")+CJ16</f>
        <v>#VALUE!</v>
      </c>
      <c r="CL16" s="53" t="e">
        <f>+SUMIFS([1]MOD!G:G,[1]MOD!$C:$C,$CL$6,[1]MOD!D:D,'[1]Ejecución pptal'!A16,[1]MOD!$E:$E,"contracréditos")+CK16</f>
        <v>#VALUE!</v>
      </c>
      <c r="CM16" s="53" t="e">
        <f>+SUMIFS([1]MOD!G:G,[1]MOD!$C:$C,$CM$6,[1]MOD!D:D,'[1]Ejecución pptal'!A16,[1]MOD!$E:$E,"contracréditos")+CL16</f>
        <v>#VALUE!</v>
      </c>
    </row>
    <row r="17" spans="1:91" x14ac:dyDescent="0.2">
      <c r="A17" s="76" t="s">
        <v>43</v>
      </c>
      <c r="B17" s="77" t="s">
        <v>44</v>
      </c>
      <c r="C17" s="87" t="s">
        <v>26</v>
      </c>
      <c r="D17" s="79">
        <v>833250850</v>
      </c>
      <c r="E17" s="80">
        <v>0</v>
      </c>
      <c r="F17" s="81">
        <v>0</v>
      </c>
      <c r="G17" s="82">
        <v>0</v>
      </c>
      <c r="H17" s="83">
        <v>0</v>
      </c>
      <c r="I17" s="84">
        <v>833250850</v>
      </c>
      <c r="J17" s="85">
        <v>214278000</v>
      </c>
      <c r="K17" s="86">
        <v>0.25715905360312563</v>
      </c>
      <c r="L17" s="8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50" t="e">
        <f>+SUMIFS([1]RC!I:I,[1]RC!C:C,'[1]Ejecución pptal'!$AH$6,[1]RC!F:F,'[1]Ejecución pptal'!A17)</f>
        <v>#VALUE!</v>
      </c>
      <c r="AG17" s="50" t="e">
        <f>+SUMIFS([1]RC!I:I,[1]RC!C:C,'[1]Ejecución pptal'!$AI$6,[1]RC!F:F,'[1]Ejecución pptal'!A17)+AF17</f>
        <v>#VALUE!</v>
      </c>
      <c r="AH17" s="50" t="e">
        <f>+SUMIFS([1]RC!I:I,[1]RC!C:C,'[1]Ejecución pptal'!$AJ$6,[1]RC!F:F,'[1]Ejecución pptal'!A17)+AG17</f>
        <v>#VALUE!</v>
      </c>
      <c r="AI17" s="50" t="e">
        <f>+SUMIFS([1]RC!I:I,[1]RC!C:C,'[1]Ejecución pptal'!$AK$6,[1]RC!F:F,'[1]Ejecución pptal'!A17)+AH17</f>
        <v>#VALUE!</v>
      </c>
      <c r="AJ17" s="50" t="e">
        <f>+SUMIFS([1]RC!I:I,[1]RC!C:C,$AJ$6,[1]RC!F:F,'[1]Ejecución pptal'!A17)+AI17</f>
        <v>#VALUE!</v>
      </c>
      <c r="AK17" s="50" t="e">
        <f>+SUMIFS([1]RC!I:I,[1]RC!C:C,$AK$6,[1]RC!F:F,'[1]Ejecución pptal'!A17)+AJ17</f>
        <v>#VALUE!</v>
      </c>
      <c r="AL17" s="50" t="e">
        <f>+SUMIFS([1]RC!I:I,[1]RC!C:C,$AL$6,[1]RC!F:F,'[1]Ejecución pptal'!A17)+AK17</f>
        <v>#VALUE!</v>
      </c>
      <c r="AM17" s="50" t="e">
        <f>+SUMIFS([1]RC!I:I,[1]RC!C:C,$AM$6,[1]RC!F:F,'[1]Ejecución pptal'!A17)+AL17</f>
        <v>#VALUE!</v>
      </c>
      <c r="AN17" s="50" t="e">
        <f>+SUMIFS([1]RC!I:I,[1]RC!C:C,$AN$6,[1]RC!F:F,'[1]Ejecución pptal'!A17)+AM17</f>
        <v>#VALUE!</v>
      </c>
      <c r="AO17" s="50" t="e">
        <f>+SUMIFS([1]RC!I:I,[1]RC!C:C,$AO$6,[1]RC!F:F,'[1]Ejecución pptal'!A17)+AN17</f>
        <v>#VALUE!</v>
      </c>
      <c r="AP17" s="50" t="e">
        <f>+SUMIFS([1]RC!I:I,[1]RC!C:C,$AP$6,[1]RC!F:F,'[1]Ejecución pptal'!A17)+AO17</f>
        <v>#VALUE!</v>
      </c>
      <c r="AQ17" s="50" t="e">
        <f>+SUMIFS([1]RC!I:I,[1]RC!C:C,$AQ$6,[1]RC!F:F,'[1]Ejecución pptal'!A17)+AP17</f>
        <v>#VALUE!</v>
      </c>
      <c r="AR17" s="51" t="e">
        <f>+SUMIFS([1]MOD!G:G,[1]MOD!C:C,$AR$6,[1]MOD!D:D,'[1]Ejecución pptal'!A17,[1]MOD!E:E,"adiciones")</f>
        <v>#VALUE!</v>
      </c>
      <c r="AS17" s="51" t="e">
        <f>+SUMIFS([1]MOD!G:G,[1]MOD!C:C,$AS$6,[1]MOD!D:D,'[1]Ejecución pptal'!A17,[1]MOD!E:E,"adiciones")+AR17</f>
        <v>#VALUE!</v>
      </c>
      <c r="AT17" s="52" t="e">
        <f>+SUMIFS([1]MOD!G:G,[1]MOD!C:C,$AT$6,[1]MOD!D:D,'[1]Ejecución pptal'!A17,[1]MOD!E:E,"adiciones")+AS17</f>
        <v>#VALUE!</v>
      </c>
      <c r="AU17" s="52" t="e">
        <f>+SUMIFS([1]MOD!G:G,[1]MOD!C:C,$AU$6,[1]MOD!D:D,'[1]Ejecución pptal'!A17,[1]MOD!E:E,"adiciones")+AT17</f>
        <v>#VALUE!</v>
      </c>
      <c r="AV17" s="52" t="e">
        <f>+SUMIFS([1]MOD!G:G,[1]MOD!C:C,$AV$6,[1]MOD!D:D,'[1]Ejecución pptal'!A17,[1]MOD!E:E,"adiciones")+AU17</f>
        <v>#VALUE!</v>
      </c>
      <c r="AW17" s="52" t="e">
        <f>+SUMIFS([1]MOD!G:G,[1]MOD!C:C,$AW$6,[1]MOD!D:D,'[1]Ejecución pptal'!A17,[1]MOD!E:E,"adiciones")+AV17</f>
        <v>#VALUE!</v>
      </c>
      <c r="AX17" s="52" t="e">
        <f>+SUMIFS([1]MOD!G:G,[1]MOD!C:C,$AX$6,[1]MOD!D:D,'[1]Ejecución pptal'!A17,[1]MOD!E:E,"adiciones")+AW17</f>
        <v>#VALUE!</v>
      </c>
      <c r="AY17" s="52" t="e">
        <f>+SUMIFS([1]MOD!G:G,[1]MOD!C:C,$AY$6,[1]MOD!D:D,'[1]Ejecución pptal'!A17,[1]MOD!E:E,"adiciones")+AX17</f>
        <v>#VALUE!</v>
      </c>
      <c r="AZ17" s="52" t="e">
        <f>+SUMIFS([1]MOD!G:G,[1]MOD!C:C,$AZ$6,[1]MOD!D:D,'[1]Ejecución pptal'!A17,[1]MOD!E:E,"adiciones")+AY17</f>
        <v>#VALUE!</v>
      </c>
      <c r="BA17" s="52" t="e">
        <f>+SUMIFS([1]MOD!G:G,[1]MOD!C:C,$BA$6,[1]MOD!D:D,'[1]Ejecución pptal'!A17,[1]MOD!E:E,"adiciones")+AZ17</f>
        <v>#VALUE!</v>
      </c>
      <c r="BB17" s="52" t="e">
        <f>+SUMIFS([1]MOD!G:G,[1]MOD!C:C,$BB$6,[1]MOD!D:D,'[1]Ejecución pptal'!A17,[1]MOD!E:E,"adiciones")+BA17</f>
        <v>#VALUE!</v>
      </c>
      <c r="BC17" s="52" t="e">
        <f>+SUMIFS([1]MOD!G:G,[1]MOD!C:C,$BC$6,[1]MOD!D:D,'[1]Ejecución pptal'!A17,[1]MOD!E:E,"adiciones")+BB17</f>
        <v>#VALUE!</v>
      </c>
      <c r="BD17" s="50" t="e">
        <f>+SUMIFS([1]MOD!G:G,[1]MOD!C:C,$BD$6,[1]MOD!D:D,'[1]Ejecución pptal'!A17,[1]MOD!E:E,"reducciones")</f>
        <v>#VALUE!</v>
      </c>
      <c r="BE17" s="53" t="e">
        <f>+SUMIFS([1]MOD!G:G,[1]MOD!$C:$C,$BE$6,[1]MOD!D:D,'[1]Ejecución pptal'!A17,[1]MOD!E:E,"reducciones")+BD17</f>
        <v>#VALUE!</v>
      </c>
      <c r="BF17" s="53" t="e">
        <f>+SUMIFS([1]MOD!G:G,[1]MOD!$C:$C,$BF$6,[1]MOD!D:D,'[1]Ejecución pptal'!A17,[1]MOD!$E:$E,"reducciones")+BE17</f>
        <v>#VALUE!</v>
      </c>
      <c r="BG17" s="53" t="e">
        <f>+SUMIFS([1]MOD!G:G,[1]MOD!$C:$C,$BG$6,[1]MOD!D:D,'[1]Ejecución pptal'!A17,[1]MOD!$E:$E,"reducciones")+BF17</f>
        <v>#VALUE!</v>
      </c>
      <c r="BH17" s="53" t="e">
        <f>+SUMIFS([1]MOD!G:G,[1]MOD!$C:$C,$BH$6,[1]MOD!D:D,'[1]Ejecución pptal'!A17,[1]MOD!$E:$E,"reducciones")+BG17</f>
        <v>#VALUE!</v>
      </c>
      <c r="BI17" s="53" t="e">
        <f>+SUMIFS([1]MOD!G:G,[1]MOD!$C:$C,$BI$6,[1]MOD!D:D,'[1]Ejecución pptal'!A17,[1]MOD!$E:$E,"reducciones")+BH17</f>
        <v>#VALUE!</v>
      </c>
      <c r="BJ17" s="53" t="e">
        <f>+SUMIFS([1]MOD!G:G,[1]MOD!$C:$C,$BJ$6,[1]MOD!D:D,'[1]Ejecución pptal'!A17,[1]MOD!$E:$E,"reducciones")+BI17</f>
        <v>#VALUE!</v>
      </c>
      <c r="BK17" s="53" t="e">
        <f>+SUMIFS([1]MOD!G:G,[1]MOD!$C:$C,$BK$6,[1]MOD!D:D,'[1]Ejecución pptal'!A17,[1]MOD!$E:$E,"reducciones")+BJ17</f>
        <v>#VALUE!</v>
      </c>
      <c r="BL17" s="53" t="e">
        <f>+SUMIFS([1]MOD!G:G,[1]MOD!$C:$C,$BL$6,[1]MOD!D:D,'[1]Ejecución pptal'!A17,[1]MOD!$E:$E,"reducciones")+BK17</f>
        <v>#VALUE!</v>
      </c>
      <c r="BM17" s="53" t="e">
        <f>+SUMIFS([1]MOD!G:G,[1]MOD!$C:$C,$BM$6,[1]MOD!D:D,'[1]Ejecución pptal'!A17,[1]MOD!$E:$E,"reducciones")+BL17</f>
        <v>#VALUE!</v>
      </c>
      <c r="BN17" s="53" t="e">
        <f>+SUMIFS([1]MOD!G:G,[1]MOD!$C:$C,$BN$6,[1]MOD!D:D,'[1]Ejecución pptal'!A17,[1]MOD!$E:$E,"reducciones")+BM17</f>
        <v>#VALUE!</v>
      </c>
      <c r="BO17" s="53" t="e">
        <f>+SUMIFS([1]MOD!G:G,[1]MOD!$C:$C,$BO$6,[1]MOD!D:D,'[1]Ejecución pptal'!A17,[1]MOD!$E:$E,"reducciones")+BN17</f>
        <v>#VALUE!</v>
      </c>
      <c r="BP17" s="53" t="e">
        <f>+SUMIFS([1]MOD!G:G,[1]MOD!$C:$C,$BP$6,[1]MOD!D:D,'[1]Ejecución pptal'!A17,[1]MOD!$E:$E,"créditos")</f>
        <v>#VALUE!</v>
      </c>
      <c r="BQ17" s="53" t="e">
        <f>+SUMIFS([1]MOD!G:G,[1]MOD!$C:$C,$BQ$6,[1]MOD!D:D,'[1]Ejecución pptal'!A17,[1]MOD!$E:$E,"créditos")+BP17</f>
        <v>#VALUE!</v>
      </c>
      <c r="BR17" s="53" t="e">
        <f>+SUMIFS([1]MOD!G:G,[1]MOD!$C:$C,$BR$6,[1]MOD!D:D,'[1]Ejecución pptal'!A17,[1]MOD!$E:$E,"créditos")+BQ17</f>
        <v>#VALUE!</v>
      </c>
      <c r="BS17" s="53" t="e">
        <f>+SUMIFS([1]MOD!G:G,[1]MOD!$C:$C,$BS$6,[1]MOD!D:D,'[1]Ejecución pptal'!A17,[1]MOD!$E:$E,"créditos")+BR17</f>
        <v>#VALUE!</v>
      </c>
      <c r="BT17" s="53" t="e">
        <f>+SUMIFS([1]MOD!G:G,[1]MOD!$C:$C,$BT$6,[1]MOD!D:D,'[1]Ejecución pptal'!A17,[1]MOD!$E:$E,"créditos")+BS17</f>
        <v>#VALUE!</v>
      </c>
      <c r="BU17" s="53" t="e">
        <f>+SUMIFS([1]MOD!G:G,[1]MOD!$C:$C,$BU$6,[1]MOD!D:D,'[1]Ejecución pptal'!A17,[1]MOD!$E:$E,"créditos")+BT17</f>
        <v>#VALUE!</v>
      </c>
      <c r="BV17" s="53" t="e">
        <f>+SUMIFS([1]MOD!G:G,[1]MOD!$C:$C,$BV$6,[1]MOD!D:D,'[1]Ejecución pptal'!A17,[1]MOD!$E:$E,"créditos")+BU17</f>
        <v>#VALUE!</v>
      </c>
      <c r="BW17" s="53" t="e">
        <f>+SUMIFS([1]MOD!G:G,[1]MOD!$C:$C,$BW$6,[1]MOD!D:D,'[1]Ejecución pptal'!A17,[1]MOD!$E:$E,"créditos")+BV17</f>
        <v>#VALUE!</v>
      </c>
      <c r="BX17" s="53" t="e">
        <f>+SUMIFS([1]MOD!G:G,[1]MOD!$C:$C,$BX$6,[1]MOD!D:D,'[1]Ejecución pptal'!A17,[1]MOD!$E:$E,"créditos")+BW17</f>
        <v>#VALUE!</v>
      </c>
      <c r="BY17" s="53" t="e">
        <f>+SUMIFS([1]MOD!G:G,[1]MOD!$C:$C,$BY$6,[1]MOD!D:D,'[1]Ejecución pptal'!A17,[1]MOD!$E:$E,"créditos")+BX17</f>
        <v>#VALUE!</v>
      </c>
      <c r="BZ17" s="53" t="e">
        <f>+SUMIFS([1]MOD!G:G,[1]MOD!$C:$C,$BZ$6,[1]MOD!D:D,'[1]Ejecución pptal'!A17,[1]MOD!$E:$E,"créditos")+BY17</f>
        <v>#VALUE!</v>
      </c>
      <c r="CA17" s="53" t="e">
        <f>+SUMIFS([1]MOD!G:G,[1]MOD!$C:$C,$CA$6,[1]MOD!D:D,'[1]Ejecución pptal'!A17,[1]MOD!$E:$E,"créditos")+BZ17</f>
        <v>#VALUE!</v>
      </c>
      <c r="CB17" s="53" t="e">
        <f>+SUMIFS([1]MOD!G:G,[1]MOD!$C:$C,$CB$6,[1]MOD!D:D,'[1]Ejecución pptal'!A17,[1]MOD!$E:$E,"contracréditos")</f>
        <v>#VALUE!</v>
      </c>
      <c r="CC17" s="53" t="e">
        <f>+SUMIFS([1]MOD!G:G,[1]MOD!$C:$C,$CC$6,[1]MOD!D:D,'[1]Ejecución pptal'!A17,[1]MOD!$E:$E,"contracréditos")+CB17</f>
        <v>#VALUE!</v>
      </c>
      <c r="CD17" s="53" t="e">
        <f>+SUMIFS([1]MOD!G:G,[1]MOD!$C:$C,$CD$6,[1]MOD!D:D,'[1]Ejecución pptal'!A17,[1]MOD!$E:$E,"contracréditos")+CC17</f>
        <v>#VALUE!</v>
      </c>
      <c r="CE17" s="53" t="e">
        <f>+SUMIFS([1]MOD!G:G,[1]MOD!$C:$C,$CE$6,[1]MOD!D:D,'[1]Ejecución pptal'!A17,[1]MOD!$E:$E,"contracréditos")+CD17</f>
        <v>#VALUE!</v>
      </c>
      <c r="CF17" s="53" t="e">
        <f>+SUMIFS([1]MOD!G:G,[1]MOD!$C:$C,$CF$6,[1]MOD!D:D,'[1]Ejecución pptal'!A17,[1]MOD!$E:$E,"contracréditos")+CE17</f>
        <v>#VALUE!</v>
      </c>
      <c r="CG17" s="53" t="e">
        <f>+SUMIFS([1]MOD!G:G,[1]MOD!$C:$C,$CG$6,[1]MOD!D:D,'[1]Ejecución pptal'!A17,[1]MOD!$E:$E,"contracréditos")+CF17</f>
        <v>#VALUE!</v>
      </c>
      <c r="CH17" s="53" t="e">
        <f>+SUMIFS([1]MOD!G:G,[1]MOD!$C:$C,$CH$6,[1]MOD!D:D,'[1]Ejecución pptal'!A17,[1]MOD!$E:$E,"contracréditos")+CG17</f>
        <v>#VALUE!</v>
      </c>
      <c r="CI17" s="53" t="e">
        <f>+SUMIFS([1]MOD!G:G,[1]MOD!$C:$C,$CI$6,[1]MOD!D:D,'[1]Ejecución pptal'!A17,[1]MOD!$E:$E,"contracréditos")+CH17</f>
        <v>#VALUE!</v>
      </c>
      <c r="CJ17" s="53" t="e">
        <f>+SUMIFS([1]MOD!G:G,[1]MOD!$C:$C,$CJ$6,[1]MOD!D:D,'[1]Ejecución pptal'!A17,[1]MOD!$E:$E,"contracréditos")+CI17</f>
        <v>#VALUE!</v>
      </c>
      <c r="CK17" s="53" t="e">
        <f>+SUMIFS([1]MOD!G:G,[1]MOD!$C:$C,$CK$6,[1]MOD!D:D,'[1]Ejecución pptal'!A17,[1]MOD!$E:$E,"contracréditos")+CJ17</f>
        <v>#VALUE!</v>
      </c>
      <c r="CL17" s="53" t="e">
        <f>+SUMIFS([1]MOD!G:G,[1]MOD!$C:$C,$CL$6,[1]MOD!D:D,'[1]Ejecución pptal'!A17,[1]MOD!$E:$E,"contracréditos")+CK17</f>
        <v>#VALUE!</v>
      </c>
      <c r="CM17" s="53" t="e">
        <f>+SUMIFS([1]MOD!G:G,[1]MOD!$C:$C,$CM$6,[1]MOD!D:D,'[1]Ejecución pptal'!A17,[1]MOD!$E:$E,"contracréditos")+CL17</f>
        <v>#VALUE!</v>
      </c>
    </row>
    <row r="18" spans="1:91" x14ac:dyDescent="0.2">
      <c r="A18" s="64" t="s">
        <v>45</v>
      </c>
      <c r="B18" s="65" t="s">
        <v>46</v>
      </c>
      <c r="C18" s="66"/>
      <c r="D18" s="67">
        <v>37741755787</v>
      </c>
      <c r="E18" s="67">
        <v>0</v>
      </c>
      <c r="F18" s="67">
        <v>0</v>
      </c>
      <c r="G18" s="67">
        <v>0</v>
      </c>
      <c r="H18" s="67">
        <v>0</v>
      </c>
      <c r="I18" s="67">
        <v>37741755787</v>
      </c>
      <c r="J18" s="67">
        <v>23092563211</v>
      </c>
      <c r="K18" s="68">
        <v>0.61185715209768121</v>
      </c>
      <c r="L18" s="8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50" t="e">
        <f>+SUMIFS([1]RC!I:I,[1]RC!C:C,'[1]Ejecución pptal'!$AH$6,[1]RC!F:F,'[1]Ejecución pptal'!A18)</f>
        <v>#VALUE!</v>
      </c>
      <c r="AG18" s="50" t="e">
        <f>+SUMIFS([1]RC!I:I,[1]RC!C:C,'[1]Ejecución pptal'!$AI$6,[1]RC!F:F,'[1]Ejecución pptal'!A18)+AF18</f>
        <v>#VALUE!</v>
      </c>
      <c r="AH18" s="50" t="e">
        <f>+SUMIFS([1]RC!I:I,[1]RC!C:C,'[1]Ejecución pptal'!$AJ$6,[1]RC!F:F,'[1]Ejecución pptal'!A18)+AG18</f>
        <v>#VALUE!</v>
      </c>
      <c r="AI18" s="50" t="e">
        <f>+SUMIFS([1]RC!I:I,[1]RC!C:C,'[1]Ejecución pptal'!$AK$6,[1]RC!F:F,'[1]Ejecución pptal'!A18)+AH18</f>
        <v>#VALUE!</v>
      </c>
      <c r="AJ18" s="50" t="e">
        <f>+SUMIFS([1]RC!I:I,[1]RC!C:C,$AJ$6,[1]RC!F:F,'[1]Ejecución pptal'!A18)+AI18</f>
        <v>#VALUE!</v>
      </c>
      <c r="AK18" s="50" t="e">
        <f>+SUMIFS([1]RC!I:I,[1]RC!C:C,$AK$6,[1]RC!F:F,'[1]Ejecución pptal'!A18)+AJ18</f>
        <v>#VALUE!</v>
      </c>
      <c r="AL18" s="50" t="e">
        <f>+SUMIFS([1]RC!I:I,[1]RC!C:C,$AL$6,[1]RC!F:F,'[1]Ejecución pptal'!A18)+AK18</f>
        <v>#VALUE!</v>
      </c>
      <c r="AM18" s="50" t="e">
        <f>+SUMIFS([1]RC!I:I,[1]RC!C:C,$AM$6,[1]RC!F:F,'[1]Ejecución pptal'!A18)+AL18</f>
        <v>#VALUE!</v>
      </c>
      <c r="AN18" s="50" t="e">
        <f>+SUMIFS([1]RC!I:I,[1]RC!C:C,$AN$6,[1]RC!F:F,'[1]Ejecución pptal'!A18)+AM18</f>
        <v>#VALUE!</v>
      </c>
      <c r="AO18" s="50" t="e">
        <f>+SUMIFS([1]RC!I:I,[1]RC!C:C,$AO$6,[1]RC!F:F,'[1]Ejecución pptal'!A18)+AN18</f>
        <v>#VALUE!</v>
      </c>
      <c r="AP18" s="50" t="e">
        <f>+SUMIFS([1]RC!I:I,[1]RC!C:C,$AP$6,[1]RC!F:F,'[1]Ejecución pptal'!A18)+AO18</f>
        <v>#VALUE!</v>
      </c>
      <c r="AQ18" s="50" t="e">
        <f>+SUMIFS([1]RC!I:I,[1]RC!C:C,$AQ$6,[1]RC!F:F,'[1]Ejecución pptal'!A18)+AP18</f>
        <v>#VALUE!</v>
      </c>
      <c r="AR18" s="51" t="e">
        <f>+SUMIFS([1]MOD!G:G,[1]MOD!C:C,$AR$6,[1]MOD!D:D,'[1]Ejecución pptal'!A18,[1]MOD!E:E,"adiciones")</f>
        <v>#VALUE!</v>
      </c>
      <c r="AS18" s="51" t="e">
        <f>+SUMIFS([1]MOD!G:G,[1]MOD!C:C,$AS$6,[1]MOD!D:D,'[1]Ejecución pptal'!A18,[1]MOD!E:E,"adiciones")+AR18</f>
        <v>#VALUE!</v>
      </c>
      <c r="AT18" s="52" t="e">
        <f>+SUMIFS([1]MOD!G:G,[1]MOD!C:C,$AT$6,[1]MOD!D:D,'[1]Ejecución pptal'!A18,[1]MOD!E:E,"adiciones")+AS18</f>
        <v>#VALUE!</v>
      </c>
      <c r="AU18" s="52" t="e">
        <f>+SUMIFS([1]MOD!G:G,[1]MOD!C:C,$AU$6,[1]MOD!D:D,'[1]Ejecución pptal'!A18,[1]MOD!E:E,"adiciones")+AT18</f>
        <v>#VALUE!</v>
      </c>
      <c r="AV18" s="52" t="e">
        <f>+SUMIFS([1]MOD!G:G,[1]MOD!C:C,$AV$6,[1]MOD!D:D,'[1]Ejecución pptal'!A18,[1]MOD!E:E,"adiciones")+AU18</f>
        <v>#VALUE!</v>
      </c>
      <c r="AW18" s="52" t="e">
        <f>+SUMIFS([1]MOD!G:G,[1]MOD!C:C,$AW$6,[1]MOD!D:D,'[1]Ejecución pptal'!A18,[1]MOD!E:E,"adiciones")+AV18</f>
        <v>#VALUE!</v>
      </c>
      <c r="AX18" s="52" t="e">
        <f>+SUMIFS([1]MOD!G:G,[1]MOD!C:C,$AX$6,[1]MOD!D:D,'[1]Ejecución pptal'!A18,[1]MOD!E:E,"adiciones")+AW18</f>
        <v>#VALUE!</v>
      </c>
      <c r="AY18" s="52" t="e">
        <f>+SUMIFS([1]MOD!G:G,[1]MOD!C:C,$AY$6,[1]MOD!D:D,'[1]Ejecución pptal'!A18,[1]MOD!E:E,"adiciones")+AX18</f>
        <v>#VALUE!</v>
      </c>
      <c r="AZ18" s="52" t="e">
        <f>+SUMIFS([1]MOD!G:G,[1]MOD!C:C,$AZ$6,[1]MOD!D:D,'[1]Ejecución pptal'!A18,[1]MOD!E:E,"adiciones")+AY18</f>
        <v>#VALUE!</v>
      </c>
      <c r="BA18" s="52" t="e">
        <f>+SUMIFS([1]MOD!G:G,[1]MOD!C:C,$BA$6,[1]MOD!D:D,'[1]Ejecución pptal'!A18,[1]MOD!E:E,"adiciones")+AZ18</f>
        <v>#VALUE!</v>
      </c>
      <c r="BB18" s="52" t="e">
        <f>+SUMIFS([1]MOD!G:G,[1]MOD!C:C,$BB$6,[1]MOD!D:D,'[1]Ejecución pptal'!A18,[1]MOD!E:E,"adiciones")+BA18</f>
        <v>#VALUE!</v>
      </c>
      <c r="BC18" s="52" t="e">
        <f>+SUMIFS([1]MOD!G:G,[1]MOD!C:C,$BC$6,[1]MOD!D:D,'[1]Ejecución pptal'!A18,[1]MOD!E:E,"adiciones")+BB18</f>
        <v>#VALUE!</v>
      </c>
      <c r="BD18" s="50" t="e">
        <f>+SUMIFS([1]MOD!G:G,[1]MOD!C:C,$BD$6,[1]MOD!D:D,'[1]Ejecución pptal'!A18,[1]MOD!E:E,"reducciones")</f>
        <v>#VALUE!</v>
      </c>
      <c r="BE18" s="53" t="e">
        <f>+SUMIFS([1]MOD!G:G,[1]MOD!$C:$C,$BE$6,[1]MOD!D:D,'[1]Ejecución pptal'!A18,[1]MOD!E:E,"reducciones")+BD18</f>
        <v>#VALUE!</v>
      </c>
      <c r="BF18" s="53" t="e">
        <f>+SUMIFS([1]MOD!G:G,[1]MOD!$C:$C,$BF$6,[1]MOD!D:D,'[1]Ejecución pptal'!A18,[1]MOD!$E:$E,"reducciones")+BE18</f>
        <v>#VALUE!</v>
      </c>
      <c r="BG18" s="53" t="e">
        <f>+SUMIFS([1]MOD!G:G,[1]MOD!$C:$C,$BG$6,[1]MOD!D:D,'[1]Ejecución pptal'!A18,[1]MOD!$E:$E,"reducciones")+BF18</f>
        <v>#VALUE!</v>
      </c>
      <c r="BH18" s="53" t="e">
        <f>+SUMIFS([1]MOD!G:G,[1]MOD!$C:$C,$BH$6,[1]MOD!D:D,'[1]Ejecución pptal'!A18,[1]MOD!$E:$E,"reducciones")+BG18</f>
        <v>#VALUE!</v>
      </c>
      <c r="BI18" s="53" t="e">
        <f>+SUMIFS([1]MOD!G:G,[1]MOD!$C:$C,$BI$6,[1]MOD!D:D,'[1]Ejecución pptal'!A18,[1]MOD!$E:$E,"reducciones")+BH18</f>
        <v>#VALUE!</v>
      </c>
      <c r="BJ18" s="53" t="e">
        <f>+SUMIFS([1]MOD!G:G,[1]MOD!$C:$C,$BJ$6,[1]MOD!D:D,'[1]Ejecución pptal'!A18,[1]MOD!$E:$E,"reducciones")+BI18</f>
        <v>#VALUE!</v>
      </c>
      <c r="BK18" s="53" t="e">
        <f>+SUMIFS([1]MOD!G:G,[1]MOD!$C:$C,$BK$6,[1]MOD!D:D,'[1]Ejecución pptal'!A18,[1]MOD!$E:$E,"reducciones")+BJ18</f>
        <v>#VALUE!</v>
      </c>
      <c r="BL18" s="53" t="e">
        <f>+SUMIFS([1]MOD!G:G,[1]MOD!$C:$C,$BL$6,[1]MOD!D:D,'[1]Ejecución pptal'!A18,[1]MOD!$E:$E,"reducciones")+BK18</f>
        <v>#VALUE!</v>
      </c>
      <c r="BM18" s="53" t="e">
        <f>+SUMIFS([1]MOD!G:G,[1]MOD!$C:$C,$BM$6,[1]MOD!D:D,'[1]Ejecución pptal'!A18,[1]MOD!$E:$E,"reducciones")+BL18</f>
        <v>#VALUE!</v>
      </c>
      <c r="BN18" s="53" t="e">
        <f>+SUMIFS([1]MOD!G:G,[1]MOD!$C:$C,$BN$6,[1]MOD!D:D,'[1]Ejecución pptal'!A18,[1]MOD!$E:$E,"reducciones")+BM18</f>
        <v>#VALUE!</v>
      </c>
      <c r="BO18" s="53" t="e">
        <f>+SUMIFS([1]MOD!G:G,[1]MOD!$C:$C,$BO$6,[1]MOD!D:D,'[1]Ejecución pptal'!A18,[1]MOD!$E:$E,"reducciones")+BN18</f>
        <v>#VALUE!</v>
      </c>
      <c r="BP18" s="53" t="e">
        <f>+SUMIFS([1]MOD!G:G,[1]MOD!$C:$C,$BP$6,[1]MOD!D:D,'[1]Ejecución pptal'!A18,[1]MOD!$E:$E,"créditos")</f>
        <v>#VALUE!</v>
      </c>
      <c r="BQ18" s="53" t="e">
        <f>+SUMIFS([1]MOD!G:G,[1]MOD!$C:$C,$BQ$6,[1]MOD!D:D,'[1]Ejecución pptal'!A18,[1]MOD!$E:$E,"créditos")+BP18</f>
        <v>#VALUE!</v>
      </c>
      <c r="BR18" s="53" t="e">
        <f>+SUMIFS([1]MOD!G:G,[1]MOD!$C:$C,$BR$6,[1]MOD!D:D,'[1]Ejecución pptal'!A18,[1]MOD!$E:$E,"créditos")+BQ18</f>
        <v>#VALUE!</v>
      </c>
      <c r="BS18" s="53" t="e">
        <f>+SUMIFS([1]MOD!G:G,[1]MOD!$C:$C,$BS$6,[1]MOD!D:D,'[1]Ejecución pptal'!A18,[1]MOD!$E:$E,"créditos")+BR18</f>
        <v>#VALUE!</v>
      </c>
      <c r="BT18" s="53" t="e">
        <f>+SUMIFS([1]MOD!G:G,[1]MOD!$C:$C,$BT$6,[1]MOD!D:D,'[1]Ejecución pptal'!A18,[1]MOD!$E:$E,"créditos")+BS18</f>
        <v>#VALUE!</v>
      </c>
      <c r="BU18" s="53" t="e">
        <f>+SUMIFS([1]MOD!G:G,[1]MOD!$C:$C,$BU$6,[1]MOD!D:D,'[1]Ejecución pptal'!A18,[1]MOD!$E:$E,"créditos")+BT18</f>
        <v>#VALUE!</v>
      </c>
      <c r="BV18" s="53" t="e">
        <f>+SUMIFS([1]MOD!G:G,[1]MOD!$C:$C,$BV$6,[1]MOD!D:D,'[1]Ejecución pptal'!A18,[1]MOD!$E:$E,"créditos")+BU18</f>
        <v>#VALUE!</v>
      </c>
      <c r="BW18" s="53" t="e">
        <f>+SUMIFS([1]MOD!G:G,[1]MOD!$C:$C,$BW$6,[1]MOD!D:D,'[1]Ejecución pptal'!A18,[1]MOD!$E:$E,"créditos")+BV18</f>
        <v>#VALUE!</v>
      </c>
      <c r="BX18" s="53" t="e">
        <f>+SUMIFS([1]MOD!G:G,[1]MOD!$C:$C,$BX$6,[1]MOD!D:D,'[1]Ejecución pptal'!A18,[1]MOD!$E:$E,"créditos")+BW18</f>
        <v>#VALUE!</v>
      </c>
      <c r="BY18" s="53" t="e">
        <f>+SUMIFS([1]MOD!G:G,[1]MOD!$C:$C,$BY$6,[1]MOD!D:D,'[1]Ejecución pptal'!A18,[1]MOD!$E:$E,"créditos")+BX18</f>
        <v>#VALUE!</v>
      </c>
      <c r="BZ18" s="53" t="e">
        <f>+SUMIFS([1]MOD!G:G,[1]MOD!$C:$C,$BZ$6,[1]MOD!D:D,'[1]Ejecución pptal'!A18,[1]MOD!$E:$E,"créditos")+BY18</f>
        <v>#VALUE!</v>
      </c>
      <c r="CA18" s="53" t="e">
        <f>+SUMIFS([1]MOD!G:G,[1]MOD!$C:$C,$CA$6,[1]MOD!D:D,'[1]Ejecución pptal'!A18,[1]MOD!$E:$E,"créditos")+BZ18</f>
        <v>#VALUE!</v>
      </c>
      <c r="CB18" s="53" t="e">
        <f>+SUMIFS([1]MOD!G:G,[1]MOD!$C:$C,$CB$6,[1]MOD!D:D,'[1]Ejecución pptal'!A18,[1]MOD!$E:$E,"contracréditos")</f>
        <v>#VALUE!</v>
      </c>
      <c r="CC18" s="53" t="e">
        <f>+SUMIFS([1]MOD!G:G,[1]MOD!$C:$C,$CC$6,[1]MOD!D:D,'[1]Ejecución pptal'!A18,[1]MOD!$E:$E,"contracréditos")+CB18</f>
        <v>#VALUE!</v>
      </c>
      <c r="CD18" s="53" t="e">
        <f>+SUMIFS([1]MOD!G:G,[1]MOD!$C:$C,$CD$6,[1]MOD!D:D,'[1]Ejecución pptal'!A18,[1]MOD!$E:$E,"contracréditos")+CC18</f>
        <v>#VALUE!</v>
      </c>
      <c r="CE18" s="53" t="e">
        <f>+SUMIFS([1]MOD!G:G,[1]MOD!$C:$C,$CE$6,[1]MOD!D:D,'[1]Ejecución pptal'!A18,[1]MOD!$E:$E,"contracréditos")+CD18</f>
        <v>#VALUE!</v>
      </c>
      <c r="CF18" s="53" t="e">
        <f>+SUMIFS([1]MOD!G:G,[1]MOD!$C:$C,$CF$6,[1]MOD!D:D,'[1]Ejecución pptal'!A18,[1]MOD!$E:$E,"contracréditos")+CE18</f>
        <v>#VALUE!</v>
      </c>
      <c r="CG18" s="53" t="e">
        <f>+SUMIFS([1]MOD!G:G,[1]MOD!$C:$C,$CG$6,[1]MOD!D:D,'[1]Ejecución pptal'!A18,[1]MOD!$E:$E,"contracréditos")+CF18</f>
        <v>#VALUE!</v>
      </c>
      <c r="CH18" s="53" t="e">
        <f>+SUMIFS([1]MOD!G:G,[1]MOD!$C:$C,$CH$6,[1]MOD!D:D,'[1]Ejecución pptal'!A18,[1]MOD!$E:$E,"contracréditos")+CG18</f>
        <v>#VALUE!</v>
      </c>
      <c r="CI18" s="53" t="e">
        <f>+SUMIFS([1]MOD!G:G,[1]MOD!$C:$C,$CI$6,[1]MOD!D:D,'[1]Ejecución pptal'!A18,[1]MOD!$E:$E,"contracréditos")+CH18</f>
        <v>#VALUE!</v>
      </c>
      <c r="CJ18" s="53" t="e">
        <f>+SUMIFS([1]MOD!G:G,[1]MOD!$C:$C,$CJ$6,[1]MOD!D:D,'[1]Ejecución pptal'!A18,[1]MOD!$E:$E,"contracréditos")+CI18</f>
        <v>#VALUE!</v>
      </c>
      <c r="CK18" s="53" t="e">
        <f>+SUMIFS([1]MOD!G:G,[1]MOD!$C:$C,$CK$6,[1]MOD!D:D,'[1]Ejecución pptal'!A18,[1]MOD!$E:$E,"contracréditos")+CJ18</f>
        <v>#VALUE!</v>
      </c>
      <c r="CL18" s="53" t="e">
        <f>+SUMIFS([1]MOD!G:G,[1]MOD!$C:$C,$CL$6,[1]MOD!D:D,'[1]Ejecución pptal'!A18,[1]MOD!$E:$E,"contracréditos")+CK18</f>
        <v>#VALUE!</v>
      </c>
      <c r="CM18" s="53" t="e">
        <f>+SUMIFS([1]MOD!G:G,[1]MOD!$C:$C,$CM$6,[1]MOD!D:D,'[1]Ejecución pptal'!A18,[1]MOD!$E:$E,"contracréditos")+CL18</f>
        <v>#VALUE!</v>
      </c>
    </row>
    <row r="19" spans="1:91" x14ac:dyDescent="0.2">
      <c r="A19" s="69" t="s">
        <v>47</v>
      </c>
      <c r="B19" s="70" t="s">
        <v>48</v>
      </c>
      <c r="C19" s="71"/>
      <c r="D19" s="72">
        <v>37741755787</v>
      </c>
      <c r="E19" s="72">
        <v>0</v>
      </c>
      <c r="F19" s="72">
        <v>0</v>
      </c>
      <c r="G19" s="72">
        <v>0</v>
      </c>
      <c r="H19" s="72">
        <v>0</v>
      </c>
      <c r="I19" s="72">
        <v>37741755787</v>
      </c>
      <c r="J19" s="72">
        <v>23092563211</v>
      </c>
      <c r="K19" s="73">
        <v>0.61185715209768121</v>
      </c>
      <c r="L19" s="8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50" t="e">
        <f>+SUMIFS([1]RC!I:I,[1]RC!C:C,'[1]Ejecución pptal'!$AH$6,[1]RC!F:F,'[1]Ejecución pptal'!A19)</f>
        <v>#VALUE!</v>
      </c>
      <c r="AG19" s="50" t="e">
        <f>+SUMIFS([1]RC!I:I,[1]RC!C:C,'[1]Ejecución pptal'!$AI$6,[1]RC!F:F,'[1]Ejecución pptal'!A19)+AF19</f>
        <v>#VALUE!</v>
      </c>
      <c r="AH19" s="50" t="e">
        <f>+SUMIFS([1]RC!I:I,[1]RC!C:C,'[1]Ejecución pptal'!$AJ$6,[1]RC!F:F,'[1]Ejecución pptal'!A19)+AG19</f>
        <v>#VALUE!</v>
      </c>
      <c r="AI19" s="50" t="e">
        <f>+SUMIFS([1]RC!I:I,[1]RC!C:C,'[1]Ejecución pptal'!$AK$6,[1]RC!F:F,'[1]Ejecución pptal'!A19)+AH19</f>
        <v>#VALUE!</v>
      </c>
      <c r="AJ19" s="50" t="e">
        <f>+SUMIFS([1]RC!I:I,[1]RC!C:C,$AJ$6,[1]RC!F:F,'[1]Ejecución pptal'!A19)+AI19</f>
        <v>#VALUE!</v>
      </c>
      <c r="AK19" s="50" t="e">
        <f>+SUMIFS([1]RC!I:I,[1]RC!C:C,$AK$6,[1]RC!F:F,'[1]Ejecución pptal'!A19)+AJ19</f>
        <v>#VALUE!</v>
      </c>
      <c r="AL19" s="50" t="e">
        <f>+SUMIFS([1]RC!I:I,[1]RC!C:C,$AL$6,[1]RC!F:F,'[1]Ejecución pptal'!A19)+AK19</f>
        <v>#VALUE!</v>
      </c>
      <c r="AM19" s="50" t="e">
        <f>+SUMIFS([1]RC!I:I,[1]RC!C:C,$AM$6,[1]RC!F:F,'[1]Ejecución pptal'!A19)+AL19</f>
        <v>#VALUE!</v>
      </c>
      <c r="AN19" s="50" t="e">
        <f>+SUMIFS([1]RC!I:I,[1]RC!C:C,$AN$6,[1]RC!F:F,'[1]Ejecución pptal'!A19)+AM19</f>
        <v>#VALUE!</v>
      </c>
      <c r="AO19" s="50" t="e">
        <f>+SUMIFS([1]RC!I:I,[1]RC!C:C,$AO$6,[1]RC!F:F,'[1]Ejecución pptal'!A19)+AN19</f>
        <v>#VALUE!</v>
      </c>
      <c r="AP19" s="50" t="e">
        <f>+SUMIFS([1]RC!I:I,[1]RC!C:C,$AP$6,[1]RC!F:F,'[1]Ejecución pptal'!A19)+AO19</f>
        <v>#VALUE!</v>
      </c>
      <c r="AQ19" s="50" t="e">
        <f>+SUMIFS([1]RC!I:I,[1]RC!C:C,$AQ$6,[1]RC!F:F,'[1]Ejecución pptal'!A19)+AP19</f>
        <v>#VALUE!</v>
      </c>
      <c r="AR19" s="51" t="e">
        <f>+SUMIFS([1]MOD!G:G,[1]MOD!C:C,$AR$6,[1]MOD!D:D,'[1]Ejecución pptal'!A19,[1]MOD!E:E,"adiciones")</f>
        <v>#VALUE!</v>
      </c>
      <c r="AS19" s="51" t="e">
        <f>+SUMIFS([1]MOD!G:G,[1]MOD!C:C,$AS$6,[1]MOD!D:D,'[1]Ejecución pptal'!A19,[1]MOD!E:E,"adiciones")+AR19</f>
        <v>#VALUE!</v>
      </c>
      <c r="AT19" s="52" t="e">
        <f>+SUMIFS([1]MOD!G:G,[1]MOD!C:C,$AT$6,[1]MOD!D:D,'[1]Ejecución pptal'!A19,[1]MOD!E:E,"adiciones")+AS19</f>
        <v>#VALUE!</v>
      </c>
      <c r="AU19" s="52" t="e">
        <f>+SUMIFS([1]MOD!G:G,[1]MOD!C:C,$AU$6,[1]MOD!D:D,'[1]Ejecución pptal'!A19,[1]MOD!E:E,"adiciones")+AT19</f>
        <v>#VALUE!</v>
      </c>
      <c r="AV19" s="52" t="e">
        <f>+SUMIFS([1]MOD!G:G,[1]MOD!C:C,$AV$6,[1]MOD!D:D,'[1]Ejecución pptal'!A19,[1]MOD!E:E,"adiciones")+AU19</f>
        <v>#VALUE!</v>
      </c>
      <c r="AW19" s="52" t="e">
        <f>+SUMIFS([1]MOD!G:G,[1]MOD!C:C,$AW$6,[1]MOD!D:D,'[1]Ejecución pptal'!A19,[1]MOD!E:E,"adiciones")+AV19</f>
        <v>#VALUE!</v>
      </c>
      <c r="AX19" s="52" t="e">
        <f>+SUMIFS([1]MOD!G:G,[1]MOD!C:C,$AX$6,[1]MOD!D:D,'[1]Ejecución pptal'!A19,[1]MOD!E:E,"adiciones")+AW19</f>
        <v>#VALUE!</v>
      </c>
      <c r="AY19" s="52" t="e">
        <f>+SUMIFS([1]MOD!G:G,[1]MOD!C:C,$AY$6,[1]MOD!D:D,'[1]Ejecución pptal'!A19,[1]MOD!E:E,"adiciones")+AX19</f>
        <v>#VALUE!</v>
      </c>
      <c r="AZ19" s="52" t="e">
        <f>+SUMIFS([1]MOD!G:G,[1]MOD!C:C,$AZ$6,[1]MOD!D:D,'[1]Ejecución pptal'!A19,[1]MOD!E:E,"adiciones")+AY19</f>
        <v>#VALUE!</v>
      </c>
      <c r="BA19" s="52" t="e">
        <f>+SUMIFS([1]MOD!G:G,[1]MOD!C:C,$BA$6,[1]MOD!D:D,'[1]Ejecución pptal'!A19,[1]MOD!E:E,"adiciones")+AZ19</f>
        <v>#VALUE!</v>
      </c>
      <c r="BB19" s="52" t="e">
        <f>+SUMIFS([1]MOD!G:G,[1]MOD!C:C,$BB$6,[1]MOD!D:D,'[1]Ejecución pptal'!A19,[1]MOD!E:E,"adiciones")+BA19</f>
        <v>#VALUE!</v>
      </c>
      <c r="BC19" s="52" t="e">
        <f>+SUMIFS([1]MOD!G:G,[1]MOD!C:C,$BC$6,[1]MOD!D:D,'[1]Ejecución pptal'!A19,[1]MOD!E:E,"adiciones")+BB19</f>
        <v>#VALUE!</v>
      </c>
      <c r="BD19" s="50" t="e">
        <f>+SUMIFS([1]MOD!G:G,[1]MOD!C:C,$BD$6,[1]MOD!D:D,'[1]Ejecución pptal'!A19,[1]MOD!E:E,"reducciones")</f>
        <v>#VALUE!</v>
      </c>
      <c r="BE19" s="53" t="e">
        <f>+SUMIFS([1]MOD!G:G,[1]MOD!$C:$C,$BE$6,[1]MOD!D:D,'[1]Ejecución pptal'!A19,[1]MOD!E:E,"reducciones")+BD19</f>
        <v>#VALUE!</v>
      </c>
      <c r="BF19" s="53" t="e">
        <f>+SUMIFS([1]MOD!G:G,[1]MOD!$C:$C,$BF$6,[1]MOD!D:D,'[1]Ejecución pptal'!A19,[1]MOD!$E:$E,"reducciones")+BE19</f>
        <v>#VALUE!</v>
      </c>
      <c r="BG19" s="53" t="e">
        <f>+SUMIFS([1]MOD!G:G,[1]MOD!$C:$C,$BG$6,[1]MOD!D:D,'[1]Ejecución pptal'!A19,[1]MOD!$E:$E,"reducciones")+BF19</f>
        <v>#VALUE!</v>
      </c>
      <c r="BH19" s="53" t="e">
        <f>+SUMIFS([1]MOD!G:G,[1]MOD!$C:$C,$BH$6,[1]MOD!D:D,'[1]Ejecución pptal'!A19,[1]MOD!$E:$E,"reducciones")+BG19</f>
        <v>#VALUE!</v>
      </c>
      <c r="BI19" s="53" t="e">
        <f>+SUMIFS([1]MOD!G:G,[1]MOD!$C:$C,$BI$6,[1]MOD!D:D,'[1]Ejecución pptal'!A19,[1]MOD!$E:$E,"reducciones")+BH19</f>
        <v>#VALUE!</v>
      </c>
      <c r="BJ19" s="53" t="e">
        <f>+SUMIFS([1]MOD!G:G,[1]MOD!$C:$C,$BJ$6,[1]MOD!D:D,'[1]Ejecución pptal'!A19,[1]MOD!$E:$E,"reducciones")+BI19</f>
        <v>#VALUE!</v>
      </c>
      <c r="BK19" s="53" t="e">
        <f>+SUMIFS([1]MOD!G:G,[1]MOD!$C:$C,$BK$6,[1]MOD!D:D,'[1]Ejecución pptal'!A19,[1]MOD!$E:$E,"reducciones")+BJ19</f>
        <v>#VALUE!</v>
      </c>
      <c r="BL19" s="53" t="e">
        <f>+SUMIFS([1]MOD!G:G,[1]MOD!$C:$C,$BL$6,[1]MOD!D:D,'[1]Ejecución pptal'!A19,[1]MOD!$E:$E,"reducciones")+BK19</f>
        <v>#VALUE!</v>
      </c>
      <c r="BM19" s="53" t="e">
        <f>+SUMIFS([1]MOD!G:G,[1]MOD!$C:$C,$BM$6,[1]MOD!D:D,'[1]Ejecución pptal'!A19,[1]MOD!$E:$E,"reducciones")+BL19</f>
        <v>#VALUE!</v>
      </c>
      <c r="BN19" s="53" t="e">
        <f>+SUMIFS([1]MOD!G:G,[1]MOD!$C:$C,$BN$6,[1]MOD!D:D,'[1]Ejecución pptal'!A19,[1]MOD!$E:$E,"reducciones")+BM19</f>
        <v>#VALUE!</v>
      </c>
      <c r="BO19" s="53" t="e">
        <f>+SUMIFS([1]MOD!G:G,[1]MOD!$C:$C,$BO$6,[1]MOD!D:D,'[1]Ejecución pptal'!A19,[1]MOD!$E:$E,"reducciones")+BN19</f>
        <v>#VALUE!</v>
      </c>
      <c r="BP19" s="53" t="e">
        <f>+SUMIFS([1]MOD!G:G,[1]MOD!$C:$C,$BP$6,[1]MOD!D:D,'[1]Ejecución pptal'!A19,[1]MOD!$E:$E,"créditos")</f>
        <v>#VALUE!</v>
      </c>
      <c r="BQ19" s="53" t="e">
        <f>+SUMIFS([1]MOD!G:G,[1]MOD!$C:$C,$BQ$6,[1]MOD!D:D,'[1]Ejecución pptal'!A19,[1]MOD!$E:$E,"créditos")+BP19</f>
        <v>#VALUE!</v>
      </c>
      <c r="BR19" s="53" t="e">
        <f>+SUMIFS([1]MOD!G:G,[1]MOD!$C:$C,$BR$6,[1]MOD!D:D,'[1]Ejecución pptal'!A19,[1]MOD!$E:$E,"créditos")+BQ19</f>
        <v>#VALUE!</v>
      </c>
      <c r="BS19" s="53" t="e">
        <f>+SUMIFS([1]MOD!G:G,[1]MOD!$C:$C,$BS$6,[1]MOD!D:D,'[1]Ejecución pptal'!A19,[1]MOD!$E:$E,"créditos")+BR19</f>
        <v>#VALUE!</v>
      </c>
      <c r="BT19" s="53" t="e">
        <f>+SUMIFS([1]MOD!G:G,[1]MOD!$C:$C,$BT$6,[1]MOD!D:D,'[1]Ejecución pptal'!A19,[1]MOD!$E:$E,"créditos")+BS19</f>
        <v>#VALUE!</v>
      </c>
      <c r="BU19" s="53" t="e">
        <f>+SUMIFS([1]MOD!G:G,[1]MOD!$C:$C,$BU$6,[1]MOD!D:D,'[1]Ejecución pptal'!A19,[1]MOD!$E:$E,"créditos")+BT19</f>
        <v>#VALUE!</v>
      </c>
      <c r="BV19" s="53" t="e">
        <f>+SUMIFS([1]MOD!G:G,[1]MOD!$C:$C,$BV$6,[1]MOD!D:D,'[1]Ejecución pptal'!A19,[1]MOD!$E:$E,"créditos")+BU19</f>
        <v>#VALUE!</v>
      </c>
      <c r="BW19" s="53" t="e">
        <f>+SUMIFS([1]MOD!G:G,[1]MOD!$C:$C,$BW$6,[1]MOD!D:D,'[1]Ejecución pptal'!A19,[1]MOD!$E:$E,"créditos")+BV19</f>
        <v>#VALUE!</v>
      </c>
      <c r="BX19" s="53" t="e">
        <f>+SUMIFS([1]MOD!G:G,[1]MOD!$C:$C,$BX$6,[1]MOD!D:D,'[1]Ejecución pptal'!A19,[1]MOD!$E:$E,"créditos")+BW19</f>
        <v>#VALUE!</v>
      </c>
      <c r="BY19" s="53" t="e">
        <f>+SUMIFS([1]MOD!G:G,[1]MOD!$C:$C,$BY$6,[1]MOD!D:D,'[1]Ejecución pptal'!A19,[1]MOD!$E:$E,"créditos")+BX19</f>
        <v>#VALUE!</v>
      </c>
      <c r="BZ19" s="53" t="e">
        <f>+SUMIFS([1]MOD!G:G,[1]MOD!$C:$C,$BZ$6,[1]MOD!D:D,'[1]Ejecución pptal'!A19,[1]MOD!$E:$E,"créditos")+BY19</f>
        <v>#VALUE!</v>
      </c>
      <c r="CA19" s="53" t="e">
        <f>+SUMIFS([1]MOD!G:G,[1]MOD!$C:$C,$CA$6,[1]MOD!D:D,'[1]Ejecución pptal'!A19,[1]MOD!$E:$E,"créditos")+BZ19</f>
        <v>#VALUE!</v>
      </c>
      <c r="CB19" s="53" t="e">
        <f>+SUMIFS([1]MOD!G:G,[1]MOD!$C:$C,$CB$6,[1]MOD!D:D,'[1]Ejecución pptal'!A19,[1]MOD!$E:$E,"contracréditos")</f>
        <v>#VALUE!</v>
      </c>
      <c r="CC19" s="53" t="e">
        <f>+SUMIFS([1]MOD!G:G,[1]MOD!$C:$C,$CC$6,[1]MOD!D:D,'[1]Ejecución pptal'!A19,[1]MOD!$E:$E,"contracréditos")+CB19</f>
        <v>#VALUE!</v>
      </c>
      <c r="CD19" s="53" t="e">
        <f>+SUMIFS([1]MOD!G:G,[1]MOD!$C:$C,$CD$6,[1]MOD!D:D,'[1]Ejecución pptal'!A19,[1]MOD!$E:$E,"contracréditos")+CC19</f>
        <v>#VALUE!</v>
      </c>
      <c r="CE19" s="53" t="e">
        <f>+SUMIFS([1]MOD!G:G,[1]MOD!$C:$C,$CE$6,[1]MOD!D:D,'[1]Ejecución pptal'!A19,[1]MOD!$E:$E,"contracréditos")+CD19</f>
        <v>#VALUE!</v>
      </c>
      <c r="CF19" s="53" t="e">
        <f>+SUMIFS([1]MOD!G:G,[1]MOD!$C:$C,$CF$6,[1]MOD!D:D,'[1]Ejecución pptal'!A19,[1]MOD!$E:$E,"contracréditos")+CE19</f>
        <v>#VALUE!</v>
      </c>
      <c r="CG19" s="53" t="e">
        <f>+SUMIFS([1]MOD!G:G,[1]MOD!$C:$C,$CG$6,[1]MOD!D:D,'[1]Ejecución pptal'!A19,[1]MOD!$E:$E,"contracréditos")+CF19</f>
        <v>#VALUE!</v>
      </c>
      <c r="CH19" s="53" t="e">
        <f>+SUMIFS([1]MOD!G:G,[1]MOD!$C:$C,$CH$6,[1]MOD!D:D,'[1]Ejecución pptal'!A19,[1]MOD!$E:$E,"contracréditos")+CG19</f>
        <v>#VALUE!</v>
      </c>
      <c r="CI19" s="53" t="e">
        <f>+SUMIFS([1]MOD!G:G,[1]MOD!$C:$C,$CI$6,[1]MOD!D:D,'[1]Ejecución pptal'!A19,[1]MOD!$E:$E,"contracréditos")+CH19</f>
        <v>#VALUE!</v>
      </c>
      <c r="CJ19" s="53" t="e">
        <f>+SUMIFS([1]MOD!G:G,[1]MOD!$C:$C,$CJ$6,[1]MOD!D:D,'[1]Ejecución pptal'!A19,[1]MOD!$E:$E,"contracréditos")+CI19</f>
        <v>#VALUE!</v>
      </c>
      <c r="CK19" s="53" t="e">
        <f>+SUMIFS([1]MOD!G:G,[1]MOD!$C:$C,$CK$6,[1]MOD!D:D,'[1]Ejecución pptal'!A19,[1]MOD!$E:$E,"contracréditos")+CJ19</f>
        <v>#VALUE!</v>
      </c>
      <c r="CL19" s="53" t="e">
        <f>+SUMIFS([1]MOD!G:G,[1]MOD!$C:$C,$CL$6,[1]MOD!D:D,'[1]Ejecución pptal'!A19,[1]MOD!$E:$E,"contracréditos")+CK19</f>
        <v>#VALUE!</v>
      </c>
      <c r="CM19" s="53" t="e">
        <f>+SUMIFS([1]MOD!G:G,[1]MOD!$C:$C,$CM$6,[1]MOD!D:D,'[1]Ejecución pptal'!A19,[1]MOD!$E:$E,"contracréditos")+CL19</f>
        <v>#VALUE!</v>
      </c>
    </row>
    <row r="20" spans="1:91" ht="24" x14ac:dyDescent="0.2">
      <c r="A20" s="69" t="s">
        <v>49</v>
      </c>
      <c r="B20" s="70" t="s">
        <v>50</v>
      </c>
      <c r="C20" s="71"/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3">
        <v>0</v>
      </c>
      <c r="L20" s="8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50" t="e">
        <f>+SUMIFS([1]RC!I:I,[1]RC!C:C,'[1]Ejecución pptal'!$AH$6,[1]RC!F:F,'[1]Ejecución pptal'!A20)</f>
        <v>#VALUE!</v>
      </c>
      <c r="AG20" s="50" t="e">
        <f>+SUMIFS([1]RC!I:I,[1]RC!C:C,'[1]Ejecución pptal'!$AI$6,[1]RC!F:F,'[1]Ejecución pptal'!A20)+AF20</f>
        <v>#VALUE!</v>
      </c>
      <c r="AH20" s="50" t="e">
        <f>+SUMIFS([1]RC!I:I,[1]RC!C:C,'[1]Ejecución pptal'!$AJ$6,[1]RC!F:F,'[1]Ejecución pptal'!A20)+AG20</f>
        <v>#VALUE!</v>
      </c>
      <c r="AI20" s="50" t="e">
        <f>+SUMIFS([1]RC!I:I,[1]RC!C:C,'[1]Ejecución pptal'!$AK$6,[1]RC!F:F,'[1]Ejecución pptal'!A20)+AH20</f>
        <v>#VALUE!</v>
      </c>
      <c r="AJ20" s="50" t="e">
        <f>+SUMIFS([1]RC!I:I,[1]RC!C:C,$AJ$6,[1]RC!F:F,'[1]Ejecución pptal'!A20)+AI20</f>
        <v>#VALUE!</v>
      </c>
      <c r="AK20" s="50" t="e">
        <f>+SUMIFS([1]RC!I:I,[1]RC!C:C,$AK$6,[1]RC!F:F,'[1]Ejecución pptal'!A20)+AJ20</f>
        <v>#VALUE!</v>
      </c>
      <c r="AL20" s="50" t="e">
        <f>+SUMIFS([1]RC!I:I,[1]RC!C:C,$AL$6,[1]RC!F:F,'[1]Ejecución pptal'!A20)+AK20</f>
        <v>#VALUE!</v>
      </c>
      <c r="AM20" s="50" t="e">
        <f>+SUMIFS([1]RC!I:I,[1]RC!C:C,$AM$6,[1]RC!F:F,'[1]Ejecución pptal'!A20)+AL20</f>
        <v>#VALUE!</v>
      </c>
      <c r="AN20" s="50" t="e">
        <f>+SUMIFS([1]RC!I:I,[1]RC!C:C,$AN$6,[1]RC!F:F,'[1]Ejecución pptal'!A20)+AM20</f>
        <v>#VALUE!</v>
      </c>
      <c r="AO20" s="50" t="e">
        <f>+SUMIFS([1]RC!I:I,[1]RC!C:C,$AO$6,[1]RC!F:F,'[1]Ejecución pptal'!A20)+AN20</f>
        <v>#VALUE!</v>
      </c>
      <c r="AP20" s="50" t="e">
        <f>+SUMIFS([1]RC!I:I,[1]RC!C:C,$AP$6,[1]RC!F:F,'[1]Ejecución pptal'!A20)+AO20</f>
        <v>#VALUE!</v>
      </c>
      <c r="AQ20" s="50" t="e">
        <f>+SUMIFS([1]RC!I:I,[1]RC!C:C,$AQ$6,[1]RC!F:F,'[1]Ejecución pptal'!A20)+AP20</f>
        <v>#VALUE!</v>
      </c>
      <c r="AR20" s="51" t="e">
        <f>+SUMIFS([1]MOD!G:G,[1]MOD!C:C,$AR$6,[1]MOD!D:D,'[1]Ejecución pptal'!A20,[1]MOD!E:E,"adiciones")</f>
        <v>#VALUE!</v>
      </c>
      <c r="AS20" s="51" t="e">
        <f>+SUMIFS([1]MOD!G:G,[1]MOD!C:C,$AS$6,[1]MOD!D:D,'[1]Ejecución pptal'!A20,[1]MOD!E:E,"adiciones")+AR20</f>
        <v>#VALUE!</v>
      </c>
      <c r="AT20" s="52" t="e">
        <f>+SUMIFS([1]MOD!G:G,[1]MOD!C:C,$AT$6,[1]MOD!D:D,'[1]Ejecución pptal'!A20,[1]MOD!E:E,"adiciones")+AS20</f>
        <v>#VALUE!</v>
      </c>
      <c r="AU20" s="52" t="e">
        <f>+SUMIFS([1]MOD!G:G,[1]MOD!C:C,$AU$6,[1]MOD!D:D,'[1]Ejecución pptal'!A20,[1]MOD!E:E,"adiciones")+AT20</f>
        <v>#VALUE!</v>
      </c>
      <c r="AV20" s="52" t="e">
        <f>+SUMIFS([1]MOD!G:G,[1]MOD!C:C,$AV$6,[1]MOD!D:D,'[1]Ejecución pptal'!A20,[1]MOD!E:E,"adiciones")+AU20</f>
        <v>#VALUE!</v>
      </c>
      <c r="AW20" s="52" t="e">
        <f>+SUMIFS([1]MOD!G:G,[1]MOD!C:C,$AW$6,[1]MOD!D:D,'[1]Ejecución pptal'!A20,[1]MOD!E:E,"adiciones")+AV20</f>
        <v>#VALUE!</v>
      </c>
      <c r="AX20" s="52" t="e">
        <f>+SUMIFS([1]MOD!G:G,[1]MOD!C:C,$AX$6,[1]MOD!D:D,'[1]Ejecución pptal'!A20,[1]MOD!E:E,"adiciones")+AW20</f>
        <v>#VALUE!</v>
      </c>
      <c r="AY20" s="52" t="e">
        <f>+SUMIFS([1]MOD!G:G,[1]MOD!C:C,$AY$6,[1]MOD!D:D,'[1]Ejecución pptal'!A20,[1]MOD!E:E,"adiciones")+AX20</f>
        <v>#VALUE!</v>
      </c>
      <c r="AZ20" s="52" t="e">
        <f>+SUMIFS([1]MOD!G:G,[1]MOD!C:C,$AZ$6,[1]MOD!D:D,'[1]Ejecución pptal'!A20,[1]MOD!E:E,"adiciones")+AY20</f>
        <v>#VALUE!</v>
      </c>
      <c r="BA20" s="52" t="e">
        <f>+SUMIFS([1]MOD!G:G,[1]MOD!C:C,$BA$6,[1]MOD!D:D,'[1]Ejecución pptal'!A20,[1]MOD!E:E,"adiciones")+AZ20</f>
        <v>#VALUE!</v>
      </c>
      <c r="BB20" s="52" t="e">
        <f>+SUMIFS([1]MOD!G:G,[1]MOD!C:C,$BB$6,[1]MOD!D:D,'[1]Ejecución pptal'!A20,[1]MOD!E:E,"adiciones")+BA20</f>
        <v>#VALUE!</v>
      </c>
      <c r="BC20" s="52" t="e">
        <f>+SUMIFS([1]MOD!G:G,[1]MOD!C:C,$BC$6,[1]MOD!D:D,'[1]Ejecución pptal'!A20,[1]MOD!E:E,"adiciones")+BB20</f>
        <v>#VALUE!</v>
      </c>
      <c r="BD20" s="50" t="e">
        <f>+SUMIFS([1]MOD!G:G,[1]MOD!C:C,$BD$6,[1]MOD!D:D,'[1]Ejecución pptal'!A20,[1]MOD!E:E,"reducciones")</f>
        <v>#VALUE!</v>
      </c>
      <c r="BE20" s="53" t="e">
        <f>+SUMIFS([1]MOD!G:G,[1]MOD!$C:$C,$BE$6,[1]MOD!D:D,'[1]Ejecución pptal'!A20,[1]MOD!E:E,"reducciones")+BD20</f>
        <v>#VALUE!</v>
      </c>
      <c r="BF20" s="53" t="e">
        <f>+SUMIFS([1]MOD!G:G,[1]MOD!$C:$C,$BF$6,[1]MOD!D:D,'[1]Ejecución pptal'!A20,[1]MOD!$E:$E,"reducciones")+BE20</f>
        <v>#VALUE!</v>
      </c>
      <c r="BG20" s="53" t="e">
        <f>+SUMIFS([1]MOD!G:G,[1]MOD!$C:$C,$BG$6,[1]MOD!D:D,'[1]Ejecución pptal'!A20,[1]MOD!$E:$E,"reducciones")+BF20</f>
        <v>#VALUE!</v>
      </c>
      <c r="BH20" s="53" t="e">
        <f>+SUMIFS([1]MOD!G:G,[1]MOD!$C:$C,$BH$6,[1]MOD!D:D,'[1]Ejecución pptal'!A20,[1]MOD!$E:$E,"reducciones")+BG20</f>
        <v>#VALUE!</v>
      </c>
      <c r="BI20" s="53" t="e">
        <f>+SUMIFS([1]MOD!G:G,[1]MOD!$C:$C,$BI$6,[1]MOD!D:D,'[1]Ejecución pptal'!A20,[1]MOD!$E:$E,"reducciones")+BH20</f>
        <v>#VALUE!</v>
      </c>
      <c r="BJ20" s="53" t="e">
        <f>+SUMIFS([1]MOD!G:G,[1]MOD!$C:$C,$BJ$6,[1]MOD!D:D,'[1]Ejecución pptal'!A20,[1]MOD!$E:$E,"reducciones")+BI20</f>
        <v>#VALUE!</v>
      </c>
      <c r="BK20" s="53" t="e">
        <f>+SUMIFS([1]MOD!G:G,[1]MOD!$C:$C,$BK$6,[1]MOD!D:D,'[1]Ejecución pptal'!A20,[1]MOD!$E:$E,"reducciones")+BJ20</f>
        <v>#VALUE!</v>
      </c>
      <c r="BL20" s="53" t="e">
        <f>+SUMIFS([1]MOD!G:G,[1]MOD!$C:$C,$BL$6,[1]MOD!D:D,'[1]Ejecución pptal'!A20,[1]MOD!$E:$E,"reducciones")+BK20</f>
        <v>#VALUE!</v>
      </c>
      <c r="BM20" s="53" t="e">
        <f>+SUMIFS([1]MOD!G:G,[1]MOD!$C:$C,$BM$6,[1]MOD!D:D,'[1]Ejecución pptal'!A20,[1]MOD!$E:$E,"reducciones")+BL20</f>
        <v>#VALUE!</v>
      </c>
      <c r="BN20" s="53" t="e">
        <f>+SUMIFS([1]MOD!G:G,[1]MOD!$C:$C,$BN$6,[1]MOD!D:D,'[1]Ejecución pptal'!A20,[1]MOD!$E:$E,"reducciones")+BM20</f>
        <v>#VALUE!</v>
      </c>
      <c r="BO20" s="53" t="e">
        <f>+SUMIFS([1]MOD!G:G,[1]MOD!$C:$C,$BO$6,[1]MOD!D:D,'[1]Ejecución pptal'!A20,[1]MOD!$E:$E,"reducciones")+BN20</f>
        <v>#VALUE!</v>
      </c>
      <c r="BP20" s="53" t="e">
        <f>+SUMIFS([1]MOD!G:G,[1]MOD!$C:$C,$BP$6,[1]MOD!D:D,'[1]Ejecución pptal'!A20,[1]MOD!$E:$E,"créditos")</f>
        <v>#VALUE!</v>
      </c>
      <c r="BQ20" s="53" t="e">
        <f>+SUMIFS([1]MOD!G:G,[1]MOD!$C:$C,$BQ$6,[1]MOD!D:D,'[1]Ejecución pptal'!A20,[1]MOD!$E:$E,"créditos")+BP20</f>
        <v>#VALUE!</v>
      </c>
      <c r="BR20" s="53" t="e">
        <f>+SUMIFS([1]MOD!G:G,[1]MOD!$C:$C,$BR$6,[1]MOD!D:D,'[1]Ejecución pptal'!A20,[1]MOD!$E:$E,"créditos")+BQ20</f>
        <v>#VALUE!</v>
      </c>
      <c r="BS20" s="53" t="e">
        <f>+SUMIFS([1]MOD!G:G,[1]MOD!$C:$C,$BS$6,[1]MOD!D:D,'[1]Ejecución pptal'!A20,[1]MOD!$E:$E,"créditos")+BR20</f>
        <v>#VALUE!</v>
      </c>
      <c r="BT20" s="53" t="e">
        <f>+SUMIFS([1]MOD!G:G,[1]MOD!$C:$C,$BT$6,[1]MOD!D:D,'[1]Ejecución pptal'!A20,[1]MOD!$E:$E,"créditos")+BS20</f>
        <v>#VALUE!</v>
      </c>
      <c r="BU20" s="53" t="e">
        <f>+SUMIFS([1]MOD!G:G,[1]MOD!$C:$C,$BU$6,[1]MOD!D:D,'[1]Ejecución pptal'!A20,[1]MOD!$E:$E,"créditos")+BT20</f>
        <v>#VALUE!</v>
      </c>
      <c r="BV20" s="53" t="e">
        <f>+SUMIFS([1]MOD!G:G,[1]MOD!$C:$C,$BV$6,[1]MOD!D:D,'[1]Ejecución pptal'!A20,[1]MOD!$E:$E,"créditos")+BU20</f>
        <v>#VALUE!</v>
      </c>
      <c r="BW20" s="53" t="e">
        <f>+SUMIFS([1]MOD!G:G,[1]MOD!$C:$C,$BW$6,[1]MOD!D:D,'[1]Ejecución pptal'!A20,[1]MOD!$E:$E,"créditos")+BV20</f>
        <v>#VALUE!</v>
      </c>
      <c r="BX20" s="53" t="e">
        <f>+SUMIFS([1]MOD!G:G,[1]MOD!$C:$C,$BX$6,[1]MOD!D:D,'[1]Ejecución pptal'!A20,[1]MOD!$E:$E,"créditos")+BW20</f>
        <v>#VALUE!</v>
      </c>
      <c r="BY20" s="53" t="e">
        <f>+SUMIFS([1]MOD!G:G,[1]MOD!$C:$C,$BY$6,[1]MOD!D:D,'[1]Ejecución pptal'!A20,[1]MOD!$E:$E,"créditos")+BX20</f>
        <v>#VALUE!</v>
      </c>
      <c r="BZ20" s="53" t="e">
        <f>+SUMIFS([1]MOD!G:G,[1]MOD!$C:$C,$BZ$6,[1]MOD!D:D,'[1]Ejecución pptal'!A20,[1]MOD!$E:$E,"créditos")+BY20</f>
        <v>#VALUE!</v>
      </c>
      <c r="CA20" s="53" t="e">
        <f>+SUMIFS([1]MOD!G:G,[1]MOD!$C:$C,$CA$6,[1]MOD!D:D,'[1]Ejecución pptal'!A20,[1]MOD!$E:$E,"créditos")+BZ20</f>
        <v>#VALUE!</v>
      </c>
      <c r="CB20" s="53" t="e">
        <f>+SUMIFS([1]MOD!G:G,[1]MOD!$C:$C,$CB$6,[1]MOD!D:D,'[1]Ejecución pptal'!A20,[1]MOD!$E:$E,"contracréditos")</f>
        <v>#VALUE!</v>
      </c>
      <c r="CC20" s="53" t="e">
        <f>+SUMIFS([1]MOD!G:G,[1]MOD!$C:$C,$CC$6,[1]MOD!D:D,'[1]Ejecución pptal'!A20,[1]MOD!$E:$E,"contracréditos")+CB20</f>
        <v>#VALUE!</v>
      </c>
      <c r="CD20" s="53" t="e">
        <f>+SUMIFS([1]MOD!G:G,[1]MOD!$C:$C,$CD$6,[1]MOD!D:D,'[1]Ejecución pptal'!A20,[1]MOD!$E:$E,"contracréditos")+CC20</f>
        <v>#VALUE!</v>
      </c>
      <c r="CE20" s="53" t="e">
        <f>+SUMIFS([1]MOD!G:G,[1]MOD!$C:$C,$CE$6,[1]MOD!D:D,'[1]Ejecución pptal'!A20,[1]MOD!$E:$E,"contracréditos")+CD20</f>
        <v>#VALUE!</v>
      </c>
      <c r="CF20" s="53" t="e">
        <f>+SUMIFS([1]MOD!G:G,[1]MOD!$C:$C,$CF$6,[1]MOD!D:D,'[1]Ejecución pptal'!A20,[1]MOD!$E:$E,"contracréditos")+CE20</f>
        <v>#VALUE!</v>
      </c>
      <c r="CG20" s="53" t="e">
        <f>+SUMIFS([1]MOD!G:G,[1]MOD!$C:$C,$CG$6,[1]MOD!D:D,'[1]Ejecución pptal'!A20,[1]MOD!$E:$E,"contracréditos")+CF20</f>
        <v>#VALUE!</v>
      </c>
      <c r="CH20" s="53" t="e">
        <f>+SUMIFS([1]MOD!G:G,[1]MOD!$C:$C,$CH$6,[1]MOD!D:D,'[1]Ejecución pptal'!A20,[1]MOD!$E:$E,"contracréditos")+CG20</f>
        <v>#VALUE!</v>
      </c>
      <c r="CI20" s="53" t="e">
        <f>+SUMIFS([1]MOD!G:G,[1]MOD!$C:$C,$CI$6,[1]MOD!D:D,'[1]Ejecución pptal'!A20,[1]MOD!$E:$E,"contracréditos")+CH20</f>
        <v>#VALUE!</v>
      </c>
      <c r="CJ20" s="53" t="e">
        <f>+SUMIFS([1]MOD!G:G,[1]MOD!$C:$C,$CJ$6,[1]MOD!D:D,'[1]Ejecución pptal'!A20,[1]MOD!$E:$E,"contracréditos")+CI20</f>
        <v>#VALUE!</v>
      </c>
      <c r="CK20" s="53" t="e">
        <f>+SUMIFS([1]MOD!G:G,[1]MOD!$C:$C,$CK$6,[1]MOD!D:D,'[1]Ejecución pptal'!A20,[1]MOD!$E:$E,"contracréditos")+CJ20</f>
        <v>#VALUE!</v>
      </c>
      <c r="CL20" s="53" t="e">
        <f>+SUMIFS([1]MOD!G:G,[1]MOD!$C:$C,$CL$6,[1]MOD!D:D,'[1]Ejecución pptal'!A20,[1]MOD!$E:$E,"contracréditos")+CK20</f>
        <v>#VALUE!</v>
      </c>
      <c r="CM20" s="53" t="e">
        <f>+SUMIFS([1]MOD!G:G,[1]MOD!$C:$C,$CM$6,[1]MOD!D:D,'[1]Ejecución pptal'!A20,[1]MOD!$E:$E,"contracréditos")+CL20</f>
        <v>#VALUE!</v>
      </c>
    </row>
    <row r="21" spans="1:91" x14ac:dyDescent="0.2">
      <c r="A21" s="76" t="s">
        <v>51</v>
      </c>
      <c r="B21" s="77" t="s">
        <v>52</v>
      </c>
      <c r="C21" s="87" t="s">
        <v>26</v>
      </c>
      <c r="D21" s="79">
        <v>0</v>
      </c>
      <c r="E21" s="80">
        <v>0</v>
      </c>
      <c r="F21" s="81">
        <v>0</v>
      </c>
      <c r="G21" s="82">
        <v>0</v>
      </c>
      <c r="H21" s="83">
        <v>0</v>
      </c>
      <c r="I21" s="84">
        <v>0</v>
      </c>
      <c r="J21" s="85">
        <v>0</v>
      </c>
      <c r="K21" s="86">
        <v>0</v>
      </c>
      <c r="L21" s="8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50" t="e">
        <f>+SUMIFS([1]RC!I:I,[1]RC!C:C,'[1]Ejecución pptal'!$AH$6,[1]RC!F:F,'[1]Ejecución pptal'!A21)</f>
        <v>#VALUE!</v>
      </c>
      <c r="AG21" s="50" t="e">
        <f>+SUMIFS([1]RC!I:I,[1]RC!C:C,'[1]Ejecución pptal'!$AI$6,[1]RC!F:F,'[1]Ejecución pptal'!A21)+AF21</f>
        <v>#VALUE!</v>
      </c>
      <c r="AH21" s="50" t="e">
        <f>+SUMIFS([1]RC!I:I,[1]RC!C:C,'[1]Ejecución pptal'!$AJ$6,[1]RC!F:F,'[1]Ejecución pptal'!A21)+AG21</f>
        <v>#VALUE!</v>
      </c>
      <c r="AI21" s="50" t="e">
        <f>+SUMIFS([1]RC!I:I,[1]RC!C:C,'[1]Ejecución pptal'!$AK$6,[1]RC!F:F,'[1]Ejecución pptal'!A21)+AH21</f>
        <v>#VALUE!</v>
      </c>
      <c r="AJ21" s="50" t="e">
        <f>+SUMIFS([1]RC!I:I,[1]RC!C:C,$AJ$6,[1]RC!F:F,'[1]Ejecución pptal'!A21)+AI21</f>
        <v>#VALUE!</v>
      </c>
      <c r="AK21" s="50" t="e">
        <f>+SUMIFS([1]RC!I:I,[1]RC!C:C,$AK$6,[1]RC!F:F,'[1]Ejecución pptal'!A21)+AJ21</f>
        <v>#VALUE!</v>
      </c>
      <c r="AL21" s="50" t="e">
        <f>+SUMIFS([1]RC!I:I,[1]RC!C:C,$AL$6,[1]RC!F:F,'[1]Ejecución pptal'!A21)+AK21</f>
        <v>#VALUE!</v>
      </c>
      <c r="AM21" s="50" t="e">
        <f>+SUMIFS([1]RC!I:I,[1]RC!C:C,$AM$6,[1]RC!F:F,'[1]Ejecución pptal'!A21)+AL21</f>
        <v>#VALUE!</v>
      </c>
      <c r="AN21" s="50" t="e">
        <f>+SUMIFS([1]RC!I:I,[1]RC!C:C,$AN$6,[1]RC!F:F,'[1]Ejecución pptal'!A21)+AM21</f>
        <v>#VALUE!</v>
      </c>
      <c r="AO21" s="50" t="e">
        <f>+SUMIFS([1]RC!I:I,[1]RC!C:C,$AO$6,[1]RC!F:F,'[1]Ejecución pptal'!A21)+AN21</f>
        <v>#VALUE!</v>
      </c>
      <c r="AP21" s="50" t="e">
        <f>+SUMIFS([1]RC!I:I,[1]RC!C:C,$AP$6,[1]RC!F:F,'[1]Ejecución pptal'!A21)+AO21</f>
        <v>#VALUE!</v>
      </c>
      <c r="AQ21" s="50" t="e">
        <f>+SUMIFS([1]RC!I:I,[1]RC!C:C,$AQ$6,[1]RC!F:F,'[1]Ejecución pptal'!A21)+AP21</f>
        <v>#VALUE!</v>
      </c>
      <c r="AR21" s="51" t="e">
        <f>+SUMIFS([1]MOD!G:G,[1]MOD!C:C,$AR$6,[1]MOD!D:D,'[1]Ejecución pptal'!A21,[1]MOD!E:E,"adiciones")</f>
        <v>#VALUE!</v>
      </c>
      <c r="AS21" s="51" t="e">
        <f>+SUMIFS([1]MOD!G:G,[1]MOD!C:C,$AS$6,[1]MOD!D:D,'[1]Ejecución pptal'!A21,[1]MOD!E:E,"adiciones")+AR21</f>
        <v>#VALUE!</v>
      </c>
      <c r="AT21" s="52" t="e">
        <f>+SUMIFS([1]MOD!G:G,[1]MOD!C:C,$AT$6,[1]MOD!D:D,'[1]Ejecución pptal'!A21,[1]MOD!E:E,"adiciones")+AS21</f>
        <v>#VALUE!</v>
      </c>
      <c r="AU21" s="52" t="e">
        <f>+SUMIFS([1]MOD!G:G,[1]MOD!C:C,$AU$6,[1]MOD!D:D,'[1]Ejecución pptal'!A21,[1]MOD!E:E,"adiciones")+AT21</f>
        <v>#VALUE!</v>
      </c>
      <c r="AV21" s="52" t="e">
        <f>+SUMIFS([1]MOD!G:G,[1]MOD!C:C,$AV$6,[1]MOD!D:D,'[1]Ejecución pptal'!A21,[1]MOD!E:E,"adiciones")+AU21</f>
        <v>#VALUE!</v>
      </c>
      <c r="AW21" s="52" t="e">
        <f>+SUMIFS([1]MOD!G:G,[1]MOD!C:C,$AW$6,[1]MOD!D:D,'[1]Ejecución pptal'!A21,[1]MOD!E:E,"adiciones")+AV21</f>
        <v>#VALUE!</v>
      </c>
      <c r="AX21" s="52" t="e">
        <f>+SUMIFS([1]MOD!G:G,[1]MOD!C:C,$AX$6,[1]MOD!D:D,'[1]Ejecución pptal'!A21,[1]MOD!E:E,"adiciones")+AW21</f>
        <v>#VALUE!</v>
      </c>
      <c r="AY21" s="52" t="e">
        <f>+SUMIFS([1]MOD!G:G,[1]MOD!C:C,$AY$6,[1]MOD!D:D,'[1]Ejecución pptal'!A21,[1]MOD!E:E,"adiciones")+AX21</f>
        <v>#VALUE!</v>
      </c>
      <c r="AZ21" s="52" t="e">
        <f>+SUMIFS([1]MOD!G:G,[1]MOD!C:C,$AZ$6,[1]MOD!D:D,'[1]Ejecución pptal'!A21,[1]MOD!E:E,"adiciones")+AY21</f>
        <v>#VALUE!</v>
      </c>
      <c r="BA21" s="52" t="e">
        <f>+SUMIFS([1]MOD!G:G,[1]MOD!C:C,$BA$6,[1]MOD!D:D,'[1]Ejecución pptal'!A21,[1]MOD!E:E,"adiciones")+AZ21</f>
        <v>#VALUE!</v>
      </c>
      <c r="BB21" s="52" t="e">
        <f>+SUMIFS([1]MOD!G:G,[1]MOD!C:C,$BB$6,[1]MOD!D:D,'[1]Ejecución pptal'!A21,[1]MOD!E:E,"adiciones")+BA21</f>
        <v>#VALUE!</v>
      </c>
      <c r="BC21" s="52" t="e">
        <f>+SUMIFS([1]MOD!G:G,[1]MOD!C:C,$BC$6,[1]MOD!D:D,'[1]Ejecución pptal'!A21,[1]MOD!E:E,"adiciones")+BB21</f>
        <v>#VALUE!</v>
      </c>
      <c r="BD21" s="50" t="e">
        <f>+SUMIFS([1]MOD!G:G,[1]MOD!C:C,$BD$6,[1]MOD!D:D,'[1]Ejecución pptal'!A21,[1]MOD!E:E,"reducciones")</f>
        <v>#VALUE!</v>
      </c>
      <c r="BE21" s="53" t="e">
        <f>+SUMIFS([1]MOD!G:G,[1]MOD!$C:$C,$BE$6,[1]MOD!D:D,'[1]Ejecución pptal'!A21,[1]MOD!E:E,"reducciones")+BD21</f>
        <v>#VALUE!</v>
      </c>
      <c r="BF21" s="53" t="e">
        <f>+SUMIFS([1]MOD!G:G,[1]MOD!$C:$C,$BF$6,[1]MOD!D:D,'[1]Ejecución pptal'!A21,[1]MOD!$E:$E,"reducciones")+BE21</f>
        <v>#VALUE!</v>
      </c>
      <c r="BG21" s="53" t="e">
        <f>+SUMIFS([1]MOD!G:G,[1]MOD!$C:$C,$BG$6,[1]MOD!D:D,'[1]Ejecución pptal'!A21,[1]MOD!$E:$E,"reducciones")+BF21</f>
        <v>#VALUE!</v>
      </c>
      <c r="BH21" s="53" t="e">
        <f>+SUMIFS([1]MOD!G:G,[1]MOD!$C:$C,$BH$6,[1]MOD!D:D,'[1]Ejecución pptal'!A21,[1]MOD!$E:$E,"reducciones")+BG21</f>
        <v>#VALUE!</v>
      </c>
      <c r="BI21" s="53" t="e">
        <f>+SUMIFS([1]MOD!G:G,[1]MOD!$C:$C,$BI$6,[1]MOD!D:D,'[1]Ejecución pptal'!A21,[1]MOD!$E:$E,"reducciones")+BH21</f>
        <v>#VALUE!</v>
      </c>
      <c r="BJ21" s="53" t="e">
        <f>+SUMIFS([1]MOD!G:G,[1]MOD!$C:$C,$BJ$6,[1]MOD!D:D,'[1]Ejecución pptal'!A21,[1]MOD!$E:$E,"reducciones")+BI21</f>
        <v>#VALUE!</v>
      </c>
      <c r="BK21" s="53" t="e">
        <f>+SUMIFS([1]MOD!G:G,[1]MOD!$C:$C,$BK$6,[1]MOD!D:D,'[1]Ejecución pptal'!A21,[1]MOD!$E:$E,"reducciones")+BJ21</f>
        <v>#VALUE!</v>
      </c>
      <c r="BL21" s="53" t="e">
        <f>+SUMIFS([1]MOD!G:G,[1]MOD!$C:$C,$BL$6,[1]MOD!D:D,'[1]Ejecución pptal'!A21,[1]MOD!$E:$E,"reducciones")+BK21</f>
        <v>#VALUE!</v>
      </c>
      <c r="BM21" s="53" t="e">
        <f>+SUMIFS([1]MOD!G:G,[1]MOD!$C:$C,$BM$6,[1]MOD!D:D,'[1]Ejecución pptal'!A21,[1]MOD!$E:$E,"reducciones")+BL21</f>
        <v>#VALUE!</v>
      </c>
      <c r="BN21" s="53" t="e">
        <f>+SUMIFS([1]MOD!G:G,[1]MOD!$C:$C,$BN$6,[1]MOD!D:D,'[1]Ejecución pptal'!A21,[1]MOD!$E:$E,"reducciones")+BM21</f>
        <v>#VALUE!</v>
      </c>
      <c r="BO21" s="53" t="e">
        <f>+SUMIFS([1]MOD!G:G,[1]MOD!$C:$C,$BO$6,[1]MOD!D:D,'[1]Ejecución pptal'!A21,[1]MOD!$E:$E,"reducciones")+BN21</f>
        <v>#VALUE!</v>
      </c>
      <c r="BP21" s="53" t="e">
        <f>+SUMIFS([1]MOD!G:G,[1]MOD!$C:$C,$BP$6,[1]MOD!D:D,'[1]Ejecución pptal'!A21,[1]MOD!$E:$E,"créditos")</f>
        <v>#VALUE!</v>
      </c>
      <c r="BQ21" s="53" t="e">
        <f>+SUMIFS([1]MOD!G:G,[1]MOD!$C:$C,$BQ$6,[1]MOD!D:D,'[1]Ejecución pptal'!A21,[1]MOD!$E:$E,"créditos")+BP21</f>
        <v>#VALUE!</v>
      </c>
      <c r="BR21" s="53" t="e">
        <f>+SUMIFS([1]MOD!G:G,[1]MOD!$C:$C,$BR$6,[1]MOD!D:D,'[1]Ejecución pptal'!A21,[1]MOD!$E:$E,"créditos")+BQ21</f>
        <v>#VALUE!</v>
      </c>
      <c r="BS21" s="53" t="e">
        <f>+SUMIFS([1]MOD!G:G,[1]MOD!$C:$C,$BS$6,[1]MOD!D:D,'[1]Ejecución pptal'!A21,[1]MOD!$E:$E,"créditos")+BR21</f>
        <v>#VALUE!</v>
      </c>
      <c r="BT21" s="53" t="e">
        <f>+SUMIFS([1]MOD!G:G,[1]MOD!$C:$C,$BT$6,[1]MOD!D:D,'[1]Ejecución pptal'!A21,[1]MOD!$E:$E,"créditos")+BS21</f>
        <v>#VALUE!</v>
      </c>
      <c r="BU21" s="53" t="e">
        <f>+SUMIFS([1]MOD!G:G,[1]MOD!$C:$C,$BU$6,[1]MOD!D:D,'[1]Ejecución pptal'!A21,[1]MOD!$E:$E,"créditos")+BT21</f>
        <v>#VALUE!</v>
      </c>
      <c r="BV21" s="53" t="e">
        <f>+SUMIFS([1]MOD!G:G,[1]MOD!$C:$C,$BV$6,[1]MOD!D:D,'[1]Ejecución pptal'!A21,[1]MOD!$E:$E,"créditos")+BU21</f>
        <v>#VALUE!</v>
      </c>
      <c r="BW21" s="53" t="e">
        <f>+SUMIFS([1]MOD!G:G,[1]MOD!$C:$C,$BW$6,[1]MOD!D:D,'[1]Ejecución pptal'!A21,[1]MOD!$E:$E,"créditos")+BV21</f>
        <v>#VALUE!</v>
      </c>
      <c r="BX21" s="53" t="e">
        <f>+SUMIFS([1]MOD!G:G,[1]MOD!$C:$C,$BX$6,[1]MOD!D:D,'[1]Ejecución pptal'!A21,[1]MOD!$E:$E,"créditos")+BW21</f>
        <v>#VALUE!</v>
      </c>
      <c r="BY21" s="53" t="e">
        <f>+SUMIFS([1]MOD!G:G,[1]MOD!$C:$C,$BY$6,[1]MOD!D:D,'[1]Ejecución pptal'!A21,[1]MOD!$E:$E,"créditos")+BX21</f>
        <v>#VALUE!</v>
      </c>
      <c r="BZ21" s="53" t="e">
        <f>+SUMIFS([1]MOD!G:G,[1]MOD!$C:$C,$BZ$6,[1]MOD!D:D,'[1]Ejecución pptal'!A21,[1]MOD!$E:$E,"créditos")+BY21</f>
        <v>#VALUE!</v>
      </c>
      <c r="CA21" s="53" t="e">
        <f>+SUMIFS([1]MOD!G:G,[1]MOD!$C:$C,$CA$6,[1]MOD!D:D,'[1]Ejecución pptal'!A21,[1]MOD!$E:$E,"créditos")+BZ21</f>
        <v>#VALUE!</v>
      </c>
      <c r="CB21" s="53" t="e">
        <f>+SUMIFS([1]MOD!G:G,[1]MOD!$C:$C,$CB$6,[1]MOD!D:D,'[1]Ejecución pptal'!A21,[1]MOD!$E:$E,"contracréditos")</f>
        <v>#VALUE!</v>
      </c>
      <c r="CC21" s="53" t="e">
        <f>+SUMIFS([1]MOD!G:G,[1]MOD!$C:$C,$CC$6,[1]MOD!D:D,'[1]Ejecución pptal'!A21,[1]MOD!$E:$E,"contracréditos")+CB21</f>
        <v>#VALUE!</v>
      </c>
      <c r="CD21" s="53" t="e">
        <f>+SUMIFS([1]MOD!G:G,[1]MOD!$C:$C,$CD$6,[1]MOD!D:D,'[1]Ejecución pptal'!A21,[1]MOD!$E:$E,"contracréditos")+CC21</f>
        <v>#VALUE!</v>
      </c>
      <c r="CE21" s="53" t="e">
        <f>+SUMIFS([1]MOD!G:G,[1]MOD!$C:$C,$CE$6,[1]MOD!D:D,'[1]Ejecución pptal'!A21,[1]MOD!$E:$E,"contracréditos")+CD21</f>
        <v>#VALUE!</v>
      </c>
      <c r="CF21" s="53" t="e">
        <f>+SUMIFS([1]MOD!G:G,[1]MOD!$C:$C,$CF$6,[1]MOD!D:D,'[1]Ejecución pptal'!A21,[1]MOD!$E:$E,"contracréditos")+CE21</f>
        <v>#VALUE!</v>
      </c>
      <c r="CG21" s="53" t="e">
        <f>+SUMIFS([1]MOD!G:G,[1]MOD!$C:$C,$CG$6,[1]MOD!D:D,'[1]Ejecución pptal'!A21,[1]MOD!$E:$E,"contracréditos")+CF21</f>
        <v>#VALUE!</v>
      </c>
      <c r="CH21" s="53" t="e">
        <f>+SUMIFS([1]MOD!G:G,[1]MOD!$C:$C,$CH$6,[1]MOD!D:D,'[1]Ejecución pptal'!A21,[1]MOD!$E:$E,"contracréditos")+CG21</f>
        <v>#VALUE!</v>
      </c>
      <c r="CI21" s="53" t="e">
        <f>+SUMIFS([1]MOD!G:G,[1]MOD!$C:$C,$CI$6,[1]MOD!D:D,'[1]Ejecución pptal'!A21,[1]MOD!$E:$E,"contracréditos")+CH21</f>
        <v>#VALUE!</v>
      </c>
      <c r="CJ21" s="53" t="e">
        <f>+SUMIFS([1]MOD!G:G,[1]MOD!$C:$C,$CJ$6,[1]MOD!D:D,'[1]Ejecución pptal'!A21,[1]MOD!$E:$E,"contracréditos")+CI21</f>
        <v>#VALUE!</v>
      </c>
      <c r="CK21" s="53" t="e">
        <f>+SUMIFS([1]MOD!G:G,[1]MOD!$C:$C,$CK$6,[1]MOD!D:D,'[1]Ejecución pptal'!A21,[1]MOD!$E:$E,"contracréditos")+CJ21</f>
        <v>#VALUE!</v>
      </c>
      <c r="CL21" s="53" t="e">
        <f>+SUMIFS([1]MOD!G:G,[1]MOD!$C:$C,$CL$6,[1]MOD!D:D,'[1]Ejecución pptal'!A21,[1]MOD!$E:$E,"contracréditos")+CK21</f>
        <v>#VALUE!</v>
      </c>
      <c r="CM21" s="53" t="e">
        <f>+SUMIFS([1]MOD!G:G,[1]MOD!$C:$C,$CM$6,[1]MOD!D:D,'[1]Ejecución pptal'!A21,[1]MOD!$E:$E,"contracréditos")+CL21</f>
        <v>#VALUE!</v>
      </c>
    </row>
    <row r="22" spans="1:91" ht="24" x14ac:dyDescent="0.2">
      <c r="A22" s="69" t="s">
        <v>53</v>
      </c>
      <c r="B22" s="70" t="s">
        <v>54</v>
      </c>
      <c r="C22" s="71"/>
      <c r="D22" s="72">
        <v>37741755787</v>
      </c>
      <c r="E22" s="72">
        <v>0</v>
      </c>
      <c r="F22" s="72">
        <v>0</v>
      </c>
      <c r="G22" s="72">
        <v>0</v>
      </c>
      <c r="H22" s="72">
        <v>0</v>
      </c>
      <c r="I22" s="72">
        <v>37741755787</v>
      </c>
      <c r="J22" s="72">
        <v>23092563211</v>
      </c>
      <c r="K22" s="73">
        <v>0.61185715209768121</v>
      </c>
      <c r="L22" s="8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50" t="e">
        <f>+SUMIFS([1]RC!I:I,[1]RC!C:C,'[1]Ejecución pptal'!$AH$6,[1]RC!F:F,'[1]Ejecución pptal'!A22)</f>
        <v>#VALUE!</v>
      </c>
      <c r="AG22" s="50" t="e">
        <f>+SUMIFS([1]RC!I:I,[1]RC!C:C,'[1]Ejecución pptal'!$AI$6,[1]RC!F:F,'[1]Ejecución pptal'!A22)+AF22</f>
        <v>#VALUE!</v>
      </c>
      <c r="AH22" s="50" t="e">
        <f>+SUMIFS([1]RC!I:I,[1]RC!C:C,'[1]Ejecución pptal'!$AJ$6,[1]RC!F:F,'[1]Ejecución pptal'!A22)+AG22</f>
        <v>#VALUE!</v>
      </c>
      <c r="AI22" s="50" t="e">
        <f>+SUMIFS([1]RC!I:I,[1]RC!C:C,'[1]Ejecución pptal'!$AK$6,[1]RC!F:F,'[1]Ejecución pptal'!A22)+AH22</f>
        <v>#VALUE!</v>
      </c>
      <c r="AJ22" s="50" t="e">
        <f>+SUMIFS([1]RC!I:I,[1]RC!C:C,$AJ$6,[1]RC!F:F,'[1]Ejecución pptal'!A22)+AI22</f>
        <v>#VALUE!</v>
      </c>
      <c r="AK22" s="50" t="e">
        <f>+SUMIFS([1]RC!I:I,[1]RC!C:C,$AK$6,[1]RC!F:F,'[1]Ejecución pptal'!A22)+AJ22</f>
        <v>#VALUE!</v>
      </c>
      <c r="AL22" s="50" t="e">
        <f>+SUMIFS([1]RC!I:I,[1]RC!C:C,$AL$6,[1]RC!F:F,'[1]Ejecución pptal'!A22)+AK22</f>
        <v>#VALUE!</v>
      </c>
      <c r="AM22" s="50" t="e">
        <f>+SUMIFS([1]RC!I:I,[1]RC!C:C,$AM$6,[1]RC!F:F,'[1]Ejecución pptal'!A22)+AL22</f>
        <v>#VALUE!</v>
      </c>
      <c r="AN22" s="50" t="e">
        <f>+SUMIFS([1]RC!I:I,[1]RC!C:C,$AN$6,[1]RC!F:F,'[1]Ejecución pptal'!A22)+AM22</f>
        <v>#VALUE!</v>
      </c>
      <c r="AO22" s="50" t="e">
        <f>+SUMIFS([1]RC!I:I,[1]RC!C:C,$AO$6,[1]RC!F:F,'[1]Ejecución pptal'!A22)+AN22</f>
        <v>#VALUE!</v>
      </c>
      <c r="AP22" s="50" t="e">
        <f>+SUMIFS([1]RC!I:I,[1]RC!C:C,$AP$6,[1]RC!F:F,'[1]Ejecución pptal'!A22)+AO22</f>
        <v>#VALUE!</v>
      </c>
      <c r="AQ22" s="50" t="e">
        <f>+SUMIFS([1]RC!I:I,[1]RC!C:C,$AQ$6,[1]RC!F:F,'[1]Ejecución pptal'!A22)+AP22</f>
        <v>#VALUE!</v>
      </c>
      <c r="AR22" s="51" t="e">
        <f>+SUMIFS([1]MOD!G:G,[1]MOD!C:C,$AR$6,[1]MOD!D:D,'[1]Ejecución pptal'!A22,[1]MOD!E:E,"adiciones")</f>
        <v>#VALUE!</v>
      </c>
      <c r="AS22" s="51" t="e">
        <f>+SUMIFS([1]MOD!G:G,[1]MOD!C:C,$AS$6,[1]MOD!D:D,'[1]Ejecución pptal'!A22,[1]MOD!E:E,"adiciones")+AR22</f>
        <v>#VALUE!</v>
      </c>
      <c r="AT22" s="52" t="e">
        <f>+SUMIFS([1]MOD!G:G,[1]MOD!C:C,$AT$6,[1]MOD!D:D,'[1]Ejecución pptal'!A22,[1]MOD!E:E,"adiciones")+AS22</f>
        <v>#VALUE!</v>
      </c>
      <c r="AU22" s="52" t="e">
        <f>+SUMIFS([1]MOD!G:G,[1]MOD!C:C,$AU$6,[1]MOD!D:D,'[1]Ejecución pptal'!A22,[1]MOD!E:E,"adiciones")+AT22</f>
        <v>#VALUE!</v>
      </c>
      <c r="AV22" s="52" t="e">
        <f>+SUMIFS([1]MOD!G:G,[1]MOD!C:C,$AV$6,[1]MOD!D:D,'[1]Ejecución pptal'!A22,[1]MOD!E:E,"adiciones")+AU22</f>
        <v>#VALUE!</v>
      </c>
      <c r="AW22" s="52" t="e">
        <f>+SUMIFS([1]MOD!G:G,[1]MOD!C:C,$AW$6,[1]MOD!D:D,'[1]Ejecución pptal'!A22,[1]MOD!E:E,"adiciones")+AV22</f>
        <v>#VALUE!</v>
      </c>
      <c r="AX22" s="52" t="e">
        <f>+SUMIFS([1]MOD!G:G,[1]MOD!C:C,$AX$6,[1]MOD!D:D,'[1]Ejecución pptal'!A22,[1]MOD!E:E,"adiciones")+AW22</f>
        <v>#VALUE!</v>
      </c>
      <c r="AY22" s="52" t="e">
        <f>+SUMIFS([1]MOD!G:G,[1]MOD!C:C,$AY$6,[1]MOD!D:D,'[1]Ejecución pptal'!A22,[1]MOD!E:E,"adiciones")+AX22</f>
        <v>#VALUE!</v>
      </c>
      <c r="AZ22" s="52" t="e">
        <f>+SUMIFS([1]MOD!G:G,[1]MOD!C:C,$AZ$6,[1]MOD!D:D,'[1]Ejecución pptal'!A22,[1]MOD!E:E,"adiciones")+AY22</f>
        <v>#VALUE!</v>
      </c>
      <c r="BA22" s="52" t="e">
        <f>+SUMIFS([1]MOD!G:G,[1]MOD!C:C,$BA$6,[1]MOD!D:D,'[1]Ejecución pptal'!A22,[1]MOD!E:E,"adiciones")+AZ22</f>
        <v>#VALUE!</v>
      </c>
      <c r="BB22" s="52" t="e">
        <f>+SUMIFS([1]MOD!G:G,[1]MOD!C:C,$BB$6,[1]MOD!D:D,'[1]Ejecución pptal'!A22,[1]MOD!E:E,"adiciones")+BA22</f>
        <v>#VALUE!</v>
      </c>
      <c r="BC22" s="52" t="e">
        <f>+SUMIFS([1]MOD!G:G,[1]MOD!C:C,$BC$6,[1]MOD!D:D,'[1]Ejecución pptal'!A22,[1]MOD!E:E,"adiciones")+BB22</f>
        <v>#VALUE!</v>
      </c>
      <c r="BD22" s="50" t="e">
        <f>+SUMIFS([1]MOD!G:G,[1]MOD!C:C,$BD$6,[1]MOD!D:D,'[1]Ejecución pptal'!A22,[1]MOD!E:E,"reducciones")</f>
        <v>#VALUE!</v>
      </c>
      <c r="BE22" s="53" t="e">
        <f>+SUMIFS([1]MOD!G:G,[1]MOD!$C:$C,$BE$6,[1]MOD!D:D,'[1]Ejecución pptal'!A22,[1]MOD!E:E,"reducciones")+BD22</f>
        <v>#VALUE!</v>
      </c>
      <c r="BF22" s="53" t="e">
        <f>+SUMIFS([1]MOD!G:G,[1]MOD!$C:$C,$BF$6,[1]MOD!D:D,'[1]Ejecución pptal'!A22,[1]MOD!$E:$E,"reducciones")+BE22</f>
        <v>#VALUE!</v>
      </c>
      <c r="BG22" s="53" t="e">
        <f>+SUMIFS([1]MOD!G:G,[1]MOD!$C:$C,$BG$6,[1]MOD!D:D,'[1]Ejecución pptal'!A22,[1]MOD!$E:$E,"reducciones")+BF22</f>
        <v>#VALUE!</v>
      </c>
      <c r="BH22" s="53" t="e">
        <f>+SUMIFS([1]MOD!G:G,[1]MOD!$C:$C,$BH$6,[1]MOD!D:D,'[1]Ejecución pptal'!A22,[1]MOD!$E:$E,"reducciones")+BG22</f>
        <v>#VALUE!</v>
      </c>
      <c r="BI22" s="53" t="e">
        <f>+SUMIFS([1]MOD!G:G,[1]MOD!$C:$C,$BI$6,[1]MOD!D:D,'[1]Ejecución pptal'!A22,[1]MOD!$E:$E,"reducciones")+BH22</f>
        <v>#VALUE!</v>
      </c>
      <c r="BJ22" s="53" t="e">
        <f>+SUMIFS([1]MOD!G:G,[1]MOD!$C:$C,$BJ$6,[1]MOD!D:D,'[1]Ejecución pptal'!A22,[1]MOD!$E:$E,"reducciones")+BI22</f>
        <v>#VALUE!</v>
      </c>
      <c r="BK22" s="53" t="e">
        <f>+SUMIFS([1]MOD!G:G,[1]MOD!$C:$C,$BK$6,[1]MOD!D:D,'[1]Ejecución pptal'!A22,[1]MOD!$E:$E,"reducciones")+BJ22</f>
        <v>#VALUE!</v>
      </c>
      <c r="BL22" s="53" t="e">
        <f>+SUMIFS([1]MOD!G:G,[1]MOD!$C:$C,$BL$6,[1]MOD!D:D,'[1]Ejecución pptal'!A22,[1]MOD!$E:$E,"reducciones")+BK22</f>
        <v>#VALUE!</v>
      </c>
      <c r="BM22" s="53" t="e">
        <f>+SUMIFS([1]MOD!G:G,[1]MOD!$C:$C,$BM$6,[1]MOD!D:D,'[1]Ejecución pptal'!A22,[1]MOD!$E:$E,"reducciones")+BL22</f>
        <v>#VALUE!</v>
      </c>
      <c r="BN22" s="53" t="e">
        <f>+SUMIFS([1]MOD!G:G,[1]MOD!$C:$C,$BN$6,[1]MOD!D:D,'[1]Ejecución pptal'!A22,[1]MOD!$E:$E,"reducciones")+BM22</f>
        <v>#VALUE!</v>
      </c>
      <c r="BO22" s="53" t="e">
        <f>+SUMIFS([1]MOD!G:G,[1]MOD!$C:$C,$BO$6,[1]MOD!D:D,'[1]Ejecución pptal'!A22,[1]MOD!$E:$E,"reducciones")+BN22</f>
        <v>#VALUE!</v>
      </c>
      <c r="BP22" s="53" t="e">
        <f>+SUMIFS([1]MOD!G:G,[1]MOD!$C:$C,$BP$6,[1]MOD!D:D,'[1]Ejecución pptal'!A22,[1]MOD!$E:$E,"créditos")</f>
        <v>#VALUE!</v>
      </c>
      <c r="BQ22" s="53" t="e">
        <f>+SUMIFS([1]MOD!G:G,[1]MOD!$C:$C,$BQ$6,[1]MOD!D:D,'[1]Ejecución pptal'!A22,[1]MOD!$E:$E,"créditos")+BP22</f>
        <v>#VALUE!</v>
      </c>
      <c r="BR22" s="53" t="e">
        <f>+SUMIFS([1]MOD!G:G,[1]MOD!$C:$C,$BR$6,[1]MOD!D:D,'[1]Ejecución pptal'!A22,[1]MOD!$E:$E,"créditos")+BQ22</f>
        <v>#VALUE!</v>
      </c>
      <c r="BS22" s="53" t="e">
        <f>+SUMIFS([1]MOD!G:G,[1]MOD!$C:$C,$BS$6,[1]MOD!D:D,'[1]Ejecución pptal'!A22,[1]MOD!$E:$E,"créditos")+BR22</f>
        <v>#VALUE!</v>
      </c>
      <c r="BT22" s="53" t="e">
        <f>+SUMIFS([1]MOD!G:G,[1]MOD!$C:$C,$BT$6,[1]MOD!D:D,'[1]Ejecución pptal'!A22,[1]MOD!$E:$E,"créditos")+BS22</f>
        <v>#VALUE!</v>
      </c>
      <c r="BU22" s="53" t="e">
        <f>+SUMIFS([1]MOD!G:G,[1]MOD!$C:$C,$BU$6,[1]MOD!D:D,'[1]Ejecución pptal'!A22,[1]MOD!$E:$E,"créditos")+BT22</f>
        <v>#VALUE!</v>
      </c>
      <c r="BV22" s="53" t="e">
        <f>+SUMIFS([1]MOD!G:G,[1]MOD!$C:$C,$BV$6,[1]MOD!D:D,'[1]Ejecución pptal'!A22,[1]MOD!$E:$E,"créditos")+BU22</f>
        <v>#VALUE!</v>
      </c>
      <c r="BW22" s="53" t="e">
        <f>+SUMIFS([1]MOD!G:G,[1]MOD!$C:$C,$BW$6,[1]MOD!D:D,'[1]Ejecución pptal'!A22,[1]MOD!$E:$E,"créditos")+BV22</f>
        <v>#VALUE!</v>
      </c>
      <c r="BX22" s="53" t="e">
        <f>+SUMIFS([1]MOD!G:G,[1]MOD!$C:$C,$BX$6,[1]MOD!D:D,'[1]Ejecución pptal'!A22,[1]MOD!$E:$E,"créditos")+BW22</f>
        <v>#VALUE!</v>
      </c>
      <c r="BY22" s="53" t="e">
        <f>+SUMIFS([1]MOD!G:G,[1]MOD!$C:$C,$BY$6,[1]MOD!D:D,'[1]Ejecución pptal'!A22,[1]MOD!$E:$E,"créditos")+BX22</f>
        <v>#VALUE!</v>
      </c>
      <c r="BZ22" s="53" t="e">
        <f>+SUMIFS([1]MOD!G:G,[1]MOD!$C:$C,$BZ$6,[1]MOD!D:D,'[1]Ejecución pptal'!A22,[1]MOD!$E:$E,"créditos")+BY22</f>
        <v>#VALUE!</v>
      </c>
      <c r="CA22" s="53" t="e">
        <f>+SUMIFS([1]MOD!G:G,[1]MOD!$C:$C,$CA$6,[1]MOD!D:D,'[1]Ejecución pptal'!A22,[1]MOD!$E:$E,"créditos")+BZ22</f>
        <v>#VALUE!</v>
      </c>
      <c r="CB22" s="53" t="e">
        <f>+SUMIFS([1]MOD!G:G,[1]MOD!$C:$C,$CB$6,[1]MOD!D:D,'[1]Ejecución pptal'!A22,[1]MOD!$E:$E,"contracréditos")</f>
        <v>#VALUE!</v>
      </c>
      <c r="CC22" s="53" t="e">
        <f>+SUMIFS([1]MOD!G:G,[1]MOD!$C:$C,$CC$6,[1]MOD!D:D,'[1]Ejecución pptal'!A22,[1]MOD!$E:$E,"contracréditos")+CB22</f>
        <v>#VALUE!</v>
      </c>
      <c r="CD22" s="53" t="e">
        <f>+SUMIFS([1]MOD!G:G,[1]MOD!$C:$C,$CD$6,[1]MOD!D:D,'[1]Ejecución pptal'!A22,[1]MOD!$E:$E,"contracréditos")+CC22</f>
        <v>#VALUE!</v>
      </c>
      <c r="CE22" s="53" t="e">
        <f>+SUMIFS([1]MOD!G:G,[1]MOD!$C:$C,$CE$6,[1]MOD!D:D,'[1]Ejecución pptal'!A22,[1]MOD!$E:$E,"contracréditos")+CD22</f>
        <v>#VALUE!</v>
      </c>
      <c r="CF22" s="53" t="e">
        <f>+SUMIFS([1]MOD!G:G,[1]MOD!$C:$C,$CF$6,[1]MOD!D:D,'[1]Ejecución pptal'!A22,[1]MOD!$E:$E,"contracréditos")+CE22</f>
        <v>#VALUE!</v>
      </c>
      <c r="CG22" s="53" t="e">
        <f>+SUMIFS([1]MOD!G:G,[1]MOD!$C:$C,$CG$6,[1]MOD!D:D,'[1]Ejecución pptal'!A22,[1]MOD!$E:$E,"contracréditos")+CF22</f>
        <v>#VALUE!</v>
      </c>
      <c r="CH22" s="53" t="e">
        <f>+SUMIFS([1]MOD!G:G,[1]MOD!$C:$C,$CH$6,[1]MOD!D:D,'[1]Ejecución pptal'!A22,[1]MOD!$E:$E,"contracréditos")+CG22</f>
        <v>#VALUE!</v>
      </c>
      <c r="CI22" s="53" t="e">
        <f>+SUMIFS([1]MOD!G:G,[1]MOD!$C:$C,$CI$6,[1]MOD!D:D,'[1]Ejecución pptal'!A22,[1]MOD!$E:$E,"contracréditos")+CH22</f>
        <v>#VALUE!</v>
      </c>
      <c r="CJ22" s="53" t="e">
        <f>+SUMIFS([1]MOD!G:G,[1]MOD!$C:$C,$CJ$6,[1]MOD!D:D,'[1]Ejecución pptal'!A22,[1]MOD!$E:$E,"contracréditos")+CI22</f>
        <v>#VALUE!</v>
      </c>
      <c r="CK22" s="53" t="e">
        <f>+SUMIFS([1]MOD!G:G,[1]MOD!$C:$C,$CK$6,[1]MOD!D:D,'[1]Ejecución pptal'!A22,[1]MOD!$E:$E,"contracréditos")+CJ22</f>
        <v>#VALUE!</v>
      </c>
      <c r="CL22" s="53" t="e">
        <f>+SUMIFS([1]MOD!G:G,[1]MOD!$C:$C,$CL$6,[1]MOD!D:D,'[1]Ejecución pptal'!A22,[1]MOD!$E:$E,"contracréditos")+CK22</f>
        <v>#VALUE!</v>
      </c>
      <c r="CM22" s="53" t="e">
        <f>+SUMIFS([1]MOD!G:G,[1]MOD!$C:$C,$CM$6,[1]MOD!D:D,'[1]Ejecución pptal'!A22,[1]MOD!$E:$E,"contracréditos")+CL22</f>
        <v>#VALUE!</v>
      </c>
    </row>
    <row r="23" spans="1:91" x14ac:dyDescent="0.2">
      <c r="A23" s="76" t="s">
        <v>55</v>
      </c>
      <c r="B23" s="77" t="s">
        <v>56</v>
      </c>
      <c r="C23" s="87" t="s">
        <v>26</v>
      </c>
      <c r="D23" s="79">
        <v>195149630</v>
      </c>
      <c r="E23" s="80">
        <v>0</v>
      </c>
      <c r="F23" s="81">
        <v>0</v>
      </c>
      <c r="G23" s="82">
        <v>0</v>
      </c>
      <c r="H23" s="83">
        <v>0</v>
      </c>
      <c r="I23" s="84">
        <v>195149630</v>
      </c>
      <c r="J23" s="85">
        <v>92953441</v>
      </c>
      <c r="K23" s="86">
        <v>0.47631881751453997</v>
      </c>
      <c r="L23" s="8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50" t="e">
        <f>+SUMIFS([1]RC!I:I,[1]RC!C:C,'[1]Ejecución pptal'!$AH$6,[1]RC!F:F,'[1]Ejecución pptal'!A23)</f>
        <v>#VALUE!</v>
      </c>
      <c r="AG23" s="50" t="e">
        <f>+SUMIFS([1]RC!I:I,[1]RC!C:C,'[1]Ejecución pptal'!$AI$6,[1]RC!F:F,'[1]Ejecución pptal'!A23)+AF23</f>
        <v>#VALUE!</v>
      </c>
      <c r="AH23" s="50" t="e">
        <f>+SUMIFS([1]RC!I:I,[1]RC!C:C,'[1]Ejecución pptal'!$AJ$6,[1]RC!F:F,'[1]Ejecución pptal'!A23)+AG23</f>
        <v>#VALUE!</v>
      </c>
      <c r="AI23" s="50" t="e">
        <f>+SUMIFS([1]RC!I:I,[1]RC!C:C,'[1]Ejecución pptal'!$AK$6,[1]RC!F:F,'[1]Ejecución pptal'!A23)+AH23</f>
        <v>#VALUE!</v>
      </c>
      <c r="AJ23" s="50" t="e">
        <f>+SUMIFS([1]RC!I:I,[1]RC!C:C,$AJ$6,[1]RC!F:F,'[1]Ejecución pptal'!A23)+AI23</f>
        <v>#VALUE!</v>
      </c>
      <c r="AK23" s="50" t="e">
        <f>+SUMIFS([1]RC!I:I,[1]RC!C:C,$AK$6,[1]RC!F:F,'[1]Ejecución pptal'!A23)+AJ23</f>
        <v>#VALUE!</v>
      </c>
      <c r="AL23" s="50" t="e">
        <f>+SUMIFS([1]RC!I:I,[1]RC!C:C,$AL$6,[1]RC!F:F,'[1]Ejecución pptal'!A23)+AK23</f>
        <v>#VALUE!</v>
      </c>
      <c r="AM23" s="50" t="e">
        <f>+SUMIFS([1]RC!I:I,[1]RC!C:C,$AM$6,[1]RC!F:F,'[1]Ejecución pptal'!A23)+AL23</f>
        <v>#VALUE!</v>
      </c>
      <c r="AN23" s="50" t="e">
        <f>+SUMIFS([1]RC!I:I,[1]RC!C:C,$AN$6,[1]RC!F:F,'[1]Ejecución pptal'!A23)+AM23</f>
        <v>#VALUE!</v>
      </c>
      <c r="AO23" s="50" t="e">
        <f>+SUMIFS([1]RC!I:I,[1]RC!C:C,$AO$6,[1]RC!F:F,'[1]Ejecución pptal'!A23)+AN23</f>
        <v>#VALUE!</v>
      </c>
      <c r="AP23" s="50" t="e">
        <f>+SUMIFS([1]RC!I:I,[1]RC!C:C,$AP$6,[1]RC!F:F,'[1]Ejecución pptal'!A23)+AO23</f>
        <v>#VALUE!</v>
      </c>
      <c r="AQ23" s="50" t="e">
        <f>+SUMIFS([1]RC!I:I,[1]RC!C:C,$AQ$6,[1]RC!F:F,'[1]Ejecución pptal'!A23)+AP23</f>
        <v>#VALUE!</v>
      </c>
      <c r="AR23" s="51" t="e">
        <f>+SUMIFS([1]MOD!G:G,[1]MOD!C:C,$AR$6,[1]MOD!D:D,'[1]Ejecución pptal'!A23,[1]MOD!E:E,"adiciones")</f>
        <v>#VALUE!</v>
      </c>
      <c r="AS23" s="51" t="e">
        <f>+SUMIFS([1]MOD!G:G,[1]MOD!C:C,$AS$6,[1]MOD!D:D,'[1]Ejecución pptal'!A23,[1]MOD!E:E,"adiciones")+AR23</f>
        <v>#VALUE!</v>
      </c>
      <c r="AT23" s="52" t="e">
        <f>+SUMIFS([1]MOD!G:G,[1]MOD!C:C,$AT$6,[1]MOD!D:D,'[1]Ejecución pptal'!A23,[1]MOD!E:E,"adiciones")+AS23</f>
        <v>#VALUE!</v>
      </c>
      <c r="AU23" s="52" t="e">
        <f>+SUMIFS([1]MOD!G:G,[1]MOD!C:C,$AU$6,[1]MOD!D:D,'[1]Ejecución pptal'!A23,[1]MOD!E:E,"adiciones")+AT23</f>
        <v>#VALUE!</v>
      </c>
      <c r="AV23" s="52" t="e">
        <f>+SUMIFS([1]MOD!G:G,[1]MOD!C:C,$AV$6,[1]MOD!D:D,'[1]Ejecución pptal'!A23,[1]MOD!E:E,"adiciones")+AU23</f>
        <v>#VALUE!</v>
      </c>
      <c r="AW23" s="52" t="e">
        <f>+SUMIFS([1]MOD!G:G,[1]MOD!C:C,$AW$6,[1]MOD!D:D,'[1]Ejecución pptal'!A23,[1]MOD!E:E,"adiciones")+AV23</f>
        <v>#VALUE!</v>
      </c>
      <c r="AX23" s="52" t="e">
        <f>+SUMIFS([1]MOD!G:G,[1]MOD!C:C,$AX$6,[1]MOD!D:D,'[1]Ejecución pptal'!A23,[1]MOD!E:E,"adiciones")+AW23</f>
        <v>#VALUE!</v>
      </c>
      <c r="AY23" s="52" t="e">
        <f>+SUMIFS([1]MOD!G:G,[1]MOD!C:C,$AY$6,[1]MOD!D:D,'[1]Ejecución pptal'!A23,[1]MOD!E:E,"adiciones")+AX23</f>
        <v>#VALUE!</v>
      </c>
      <c r="AZ23" s="52" t="e">
        <f>+SUMIFS([1]MOD!G:G,[1]MOD!C:C,$AZ$6,[1]MOD!D:D,'[1]Ejecución pptal'!A23,[1]MOD!E:E,"adiciones")+AY23</f>
        <v>#VALUE!</v>
      </c>
      <c r="BA23" s="52" t="e">
        <f>+SUMIFS([1]MOD!G:G,[1]MOD!C:C,$BA$6,[1]MOD!D:D,'[1]Ejecución pptal'!A23,[1]MOD!E:E,"adiciones")+AZ23</f>
        <v>#VALUE!</v>
      </c>
      <c r="BB23" s="52" t="e">
        <f>+SUMIFS([1]MOD!G:G,[1]MOD!C:C,$BB$6,[1]MOD!D:D,'[1]Ejecución pptal'!A23,[1]MOD!E:E,"adiciones")+BA23</f>
        <v>#VALUE!</v>
      </c>
      <c r="BC23" s="52" t="e">
        <f>+SUMIFS([1]MOD!G:G,[1]MOD!C:C,$BC$6,[1]MOD!D:D,'[1]Ejecución pptal'!A23,[1]MOD!E:E,"adiciones")+BB23</f>
        <v>#VALUE!</v>
      </c>
      <c r="BD23" s="50" t="e">
        <f>+SUMIFS([1]MOD!G:G,[1]MOD!C:C,$BD$6,[1]MOD!D:D,'[1]Ejecución pptal'!A23,[1]MOD!E:E,"reducciones")</f>
        <v>#VALUE!</v>
      </c>
      <c r="BE23" s="53" t="e">
        <f>+SUMIFS([1]MOD!G:G,[1]MOD!$C:$C,$BE$6,[1]MOD!D:D,'[1]Ejecución pptal'!A23,[1]MOD!E:E,"reducciones")+BD23</f>
        <v>#VALUE!</v>
      </c>
      <c r="BF23" s="53" t="e">
        <f>+SUMIFS([1]MOD!G:G,[1]MOD!$C:$C,$BF$6,[1]MOD!D:D,'[1]Ejecución pptal'!A23,[1]MOD!$E:$E,"reducciones")+BE23</f>
        <v>#VALUE!</v>
      </c>
      <c r="BG23" s="53" t="e">
        <f>+SUMIFS([1]MOD!G:G,[1]MOD!$C:$C,$BG$6,[1]MOD!D:D,'[1]Ejecución pptal'!A23,[1]MOD!$E:$E,"reducciones")+BF23</f>
        <v>#VALUE!</v>
      </c>
      <c r="BH23" s="53" t="e">
        <f>+SUMIFS([1]MOD!G:G,[1]MOD!$C:$C,$BH$6,[1]MOD!D:D,'[1]Ejecución pptal'!A23,[1]MOD!$E:$E,"reducciones")+BG23</f>
        <v>#VALUE!</v>
      </c>
      <c r="BI23" s="53" t="e">
        <f>+SUMIFS([1]MOD!G:G,[1]MOD!$C:$C,$BI$6,[1]MOD!D:D,'[1]Ejecución pptal'!A23,[1]MOD!$E:$E,"reducciones")+BH23</f>
        <v>#VALUE!</v>
      </c>
      <c r="BJ23" s="53" t="e">
        <f>+SUMIFS([1]MOD!G:G,[1]MOD!$C:$C,$BJ$6,[1]MOD!D:D,'[1]Ejecución pptal'!A23,[1]MOD!$E:$E,"reducciones")+BI23</f>
        <v>#VALUE!</v>
      </c>
      <c r="BK23" s="53" t="e">
        <f>+SUMIFS([1]MOD!G:G,[1]MOD!$C:$C,$BK$6,[1]MOD!D:D,'[1]Ejecución pptal'!A23,[1]MOD!$E:$E,"reducciones")+BJ23</f>
        <v>#VALUE!</v>
      </c>
      <c r="BL23" s="53" t="e">
        <f>+SUMIFS([1]MOD!G:G,[1]MOD!$C:$C,$BL$6,[1]MOD!D:D,'[1]Ejecución pptal'!A23,[1]MOD!$E:$E,"reducciones")+BK23</f>
        <v>#VALUE!</v>
      </c>
      <c r="BM23" s="53" t="e">
        <f>+SUMIFS([1]MOD!G:G,[1]MOD!$C:$C,$BM$6,[1]MOD!D:D,'[1]Ejecución pptal'!A23,[1]MOD!$E:$E,"reducciones")+BL23</f>
        <v>#VALUE!</v>
      </c>
      <c r="BN23" s="53" t="e">
        <f>+SUMIFS([1]MOD!G:G,[1]MOD!$C:$C,$BN$6,[1]MOD!D:D,'[1]Ejecución pptal'!A23,[1]MOD!$E:$E,"reducciones")+BM23</f>
        <v>#VALUE!</v>
      </c>
      <c r="BO23" s="53" t="e">
        <f>+SUMIFS([1]MOD!G:G,[1]MOD!$C:$C,$BO$6,[1]MOD!D:D,'[1]Ejecución pptal'!A23,[1]MOD!$E:$E,"reducciones")+BN23</f>
        <v>#VALUE!</v>
      </c>
      <c r="BP23" s="53" t="e">
        <f>+SUMIFS([1]MOD!G:G,[1]MOD!$C:$C,$BP$6,[1]MOD!D:D,'[1]Ejecución pptal'!A23,[1]MOD!$E:$E,"créditos")</f>
        <v>#VALUE!</v>
      </c>
      <c r="BQ23" s="53" t="e">
        <f>+SUMIFS([1]MOD!G:G,[1]MOD!$C:$C,$BQ$6,[1]MOD!D:D,'[1]Ejecución pptal'!A23,[1]MOD!$E:$E,"créditos")+BP23</f>
        <v>#VALUE!</v>
      </c>
      <c r="BR23" s="53" t="e">
        <f>+SUMIFS([1]MOD!G:G,[1]MOD!$C:$C,$BR$6,[1]MOD!D:D,'[1]Ejecución pptal'!A23,[1]MOD!$E:$E,"créditos")+BQ23</f>
        <v>#VALUE!</v>
      </c>
      <c r="BS23" s="53" t="e">
        <f>+SUMIFS([1]MOD!G:G,[1]MOD!$C:$C,$BS$6,[1]MOD!D:D,'[1]Ejecución pptal'!A23,[1]MOD!$E:$E,"créditos")+BR23</f>
        <v>#VALUE!</v>
      </c>
      <c r="BT23" s="53" t="e">
        <f>+SUMIFS([1]MOD!G:G,[1]MOD!$C:$C,$BT$6,[1]MOD!D:D,'[1]Ejecución pptal'!A23,[1]MOD!$E:$E,"créditos")+BS23</f>
        <v>#VALUE!</v>
      </c>
      <c r="BU23" s="53" t="e">
        <f>+SUMIFS([1]MOD!G:G,[1]MOD!$C:$C,$BU$6,[1]MOD!D:D,'[1]Ejecución pptal'!A23,[1]MOD!$E:$E,"créditos")+BT23</f>
        <v>#VALUE!</v>
      </c>
      <c r="BV23" s="53" t="e">
        <f>+SUMIFS([1]MOD!G:G,[1]MOD!$C:$C,$BV$6,[1]MOD!D:D,'[1]Ejecución pptal'!A23,[1]MOD!$E:$E,"créditos")+BU23</f>
        <v>#VALUE!</v>
      </c>
      <c r="BW23" s="53" t="e">
        <f>+SUMIFS([1]MOD!G:G,[1]MOD!$C:$C,$BW$6,[1]MOD!D:D,'[1]Ejecución pptal'!A23,[1]MOD!$E:$E,"créditos")+BV23</f>
        <v>#VALUE!</v>
      </c>
      <c r="BX23" s="53" t="e">
        <f>+SUMIFS([1]MOD!G:G,[1]MOD!$C:$C,$BX$6,[1]MOD!D:D,'[1]Ejecución pptal'!A23,[1]MOD!$E:$E,"créditos")+BW23</f>
        <v>#VALUE!</v>
      </c>
      <c r="BY23" s="53" t="e">
        <f>+SUMIFS([1]MOD!G:G,[1]MOD!$C:$C,$BY$6,[1]MOD!D:D,'[1]Ejecución pptal'!A23,[1]MOD!$E:$E,"créditos")+BX23</f>
        <v>#VALUE!</v>
      </c>
      <c r="BZ23" s="53" t="e">
        <f>+SUMIFS([1]MOD!G:G,[1]MOD!$C:$C,$BZ$6,[1]MOD!D:D,'[1]Ejecución pptal'!A23,[1]MOD!$E:$E,"créditos")+BY23</f>
        <v>#VALUE!</v>
      </c>
      <c r="CA23" s="53" t="e">
        <f>+SUMIFS([1]MOD!G:G,[1]MOD!$C:$C,$CA$6,[1]MOD!D:D,'[1]Ejecución pptal'!A23,[1]MOD!$E:$E,"créditos")+BZ23</f>
        <v>#VALUE!</v>
      </c>
      <c r="CB23" s="53" t="e">
        <f>+SUMIFS([1]MOD!G:G,[1]MOD!$C:$C,$CB$6,[1]MOD!D:D,'[1]Ejecución pptal'!A23,[1]MOD!$E:$E,"contracréditos")</f>
        <v>#VALUE!</v>
      </c>
      <c r="CC23" s="53" t="e">
        <f>+SUMIFS([1]MOD!G:G,[1]MOD!$C:$C,$CC$6,[1]MOD!D:D,'[1]Ejecución pptal'!A23,[1]MOD!$E:$E,"contracréditos")+CB23</f>
        <v>#VALUE!</v>
      </c>
      <c r="CD23" s="53" t="e">
        <f>+SUMIFS([1]MOD!G:G,[1]MOD!$C:$C,$CD$6,[1]MOD!D:D,'[1]Ejecución pptal'!A23,[1]MOD!$E:$E,"contracréditos")+CC23</f>
        <v>#VALUE!</v>
      </c>
      <c r="CE23" s="53" t="e">
        <f>+SUMIFS([1]MOD!G:G,[1]MOD!$C:$C,$CE$6,[1]MOD!D:D,'[1]Ejecución pptal'!A23,[1]MOD!$E:$E,"contracréditos")+CD23</f>
        <v>#VALUE!</v>
      </c>
      <c r="CF23" s="53" t="e">
        <f>+SUMIFS([1]MOD!G:G,[1]MOD!$C:$C,$CF$6,[1]MOD!D:D,'[1]Ejecución pptal'!A23,[1]MOD!$E:$E,"contracréditos")+CE23</f>
        <v>#VALUE!</v>
      </c>
      <c r="CG23" s="53" t="e">
        <f>+SUMIFS([1]MOD!G:G,[1]MOD!$C:$C,$CG$6,[1]MOD!D:D,'[1]Ejecución pptal'!A23,[1]MOD!$E:$E,"contracréditos")+CF23</f>
        <v>#VALUE!</v>
      </c>
      <c r="CH23" s="53" t="e">
        <f>+SUMIFS([1]MOD!G:G,[1]MOD!$C:$C,$CH$6,[1]MOD!D:D,'[1]Ejecución pptal'!A23,[1]MOD!$E:$E,"contracréditos")+CG23</f>
        <v>#VALUE!</v>
      </c>
      <c r="CI23" s="53" t="e">
        <f>+SUMIFS([1]MOD!G:G,[1]MOD!$C:$C,$CI$6,[1]MOD!D:D,'[1]Ejecución pptal'!A23,[1]MOD!$E:$E,"contracréditos")+CH23</f>
        <v>#VALUE!</v>
      </c>
      <c r="CJ23" s="53" t="e">
        <f>+SUMIFS([1]MOD!G:G,[1]MOD!$C:$C,$CJ$6,[1]MOD!D:D,'[1]Ejecución pptal'!A23,[1]MOD!$E:$E,"contracréditos")+CI23</f>
        <v>#VALUE!</v>
      </c>
      <c r="CK23" s="53" t="e">
        <f>+SUMIFS([1]MOD!G:G,[1]MOD!$C:$C,$CK$6,[1]MOD!D:D,'[1]Ejecución pptal'!A23,[1]MOD!$E:$E,"contracréditos")+CJ23</f>
        <v>#VALUE!</v>
      </c>
      <c r="CL23" s="53" t="e">
        <f>+SUMIFS([1]MOD!G:G,[1]MOD!$C:$C,$CL$6,[1]MOD!D:D,'[1]Ejecución pptal'!A23,[1]MOD!$E:$E,"contracréditos")+CK23</f>
        <v>#VALUE!</v>
      </c>
      <c r="CM23" s="53" t="e">
        <f>+SUMIFS([1]MOD!G:G,[1]MOD!$C:$C,$CM$6,[1]MOD!D:D,'[1]Ejecución pptal'!A23,[1]MOD!$E:$E,"contracréditos")+CL23</f>
        <v>#VALUE!</v>
      </c>
    </row>
    <row r="24" spans="1:91" x14ac:dyDescent="0.2">
      <c r="A24" s="76" t="s">
        <v>57</v>
      </c>
      <c r="B24" s="77" t="s">
        <v>58</v>
      </c>
      <c r="C24" s="87" t="s">
        <v>26</v>
      </c>
      <c r="D24" s="79">
        <v>4070512985</v>
      </c>
      <c r="E24" s="80">
        <v>0</v>
      </c>
      <c r="F24" s="81">
        <v>0</v>
      </c>
      <c r="G24" s="82">
        <v>0</v>
      </c>
      <c r="H24" s="83">
        <v>0</v>
      </c>
      <c r="I24" s="84">
        <v>4070512985</v>
      </c>
      <c r="J24" s="85">
        <v>2415431450</v>
      </c>
      <c r="K24" s="86">
        <v>0.59339730861956708</v>
      </c>
      <c r="L24" s="8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50" t="e">
        <f>+SUMIFS([1]RC!I:I,[1]RC!C:C,'[1]Ejecución pptal'!$AH$6,[1]RC!F:F,'[1]Ejecución pptal'!A24)</f>
        <v>#VALUE!</v>
      </c>
      <c r="AG24" s="50" t="e">
        <f>+SUMIFS([1]RC!I:I,[1]RC!C:C,'[1]Ejecución pptal'!$AI$6,[1]RC!F:F,'[1]Ejecución pptal'!A24)+AF24</f>
        <v>#VALUE!</v>
      </c>
      <c r="AH24" s="50" t="e">
        <f>+SUMIFS([1]RC!I:I,[1]RC!C:C,'[1]Ejecución pptal'!$AJ$6,[1]RC!F:F,'[1]Ejecución pptal'!A24)+AG24</f>
        <v>#VALUE!</v>
      </c>
      <c r="AI24" s="50" t="e">
        <f>+SUMIFS([1]RC!I:I,[1]RC!C:C,'[1]Ejecución pptal'!$AK$6,[1]RC!F:F,'[1]Ejecución pptal'!A24)+AH24</f>
        <v>#VALUE!</v>
      </c>
      <c r="AJ24" s="50" t="e">
        <f>+SUMIFS([1]RC!I:I,[1]RC!C:C,$AJ$6,[1]RC!F:F,'[1]Ejecución pptal'!A24)+AI24</f>
        <v>#VALUE!</v>
      </c>
      <c r="AK24" s="50" t="e">
        <f>+SUMIFS([1]RC!I:I,[1]RC!C:C,$AK$6,[1]RC!F:F,'[1]Ejecución pptal'!A24)+AJ24</f>
        <v>#VALUE!</v>
      </c>
      <c r="AL24" s="50" t="e">
        <f>+SUMIFS([1]RC!I:I,[1]RC!C:C,$AL$6,[1]RC!F:F,'[1]Ejecución pptal'!A24)+AK24</f>
        <v>#VALUE!</v>
      </c>
      <c r="AM24" s="50" t="e">
        <f>+SUMIFS([1]RC!I:I,[1]RC!C:C,$AM$6,[1]RC!F:F,'[1]Ejecución pptal'!A24)+AL24</f>
        <v>#VALUE!</v>
      </c>
      <c r="AN24" s="50" t="e">
        <f>+SUMIFS([1]RC!I:I,[1]RC!C:C,$AN$6,[1]RC!F:F,'[1]Ejecución pptal'!A24)+AM24</f>
        <v>#VALUE!</v>
      </c>
      <c r="AO24" s="50" t="e">
        <f>+SUMIFS([1]RC!I:I,[1]RC!C:C,$AO$6,[1]RC!F:F,'[1]Ejecución pptal'!A24)+AN24</f>
        <v>#VALUE!</v>
      </c>
      <c r="AP24" s="50" t="e">
        <f>+SUMIFS([1]RC!I:I,[1]RC!C:C,$AP$6,[1]RC!F:F,'[1]Ejecución pptal'!A24)+AO24</f>
        <v>#VALUE!</v>
      </c>
      <c r="AQ24" s="50" t="e">
        <f>+SUMIFS([1]RC!I:I,[1]RC!C:C,$AQ$6,[1]RC!F:F,'[1]Ejecución pptal'!A24)+AP24</f>
        <v>#VALUE!</v>
      </c>
      <c r="AR24" s="51" t="e">
        <f>+SUMIFS([1]MOD!G:G,[1]MOD!C:C,$AR$6,[1]MOD!D:D,'[1]Ejecución pptal'!A24,[1]MOD!E:E,"adiciones")</f>
        <v>#VALUE!</v>
      </c>
      <c r="AS24" s="51" t="e">
        <f>+SUMIFS([1]MOD!G:G,[1]MOD!C:C,$AS$6,[1]MOD!D:D,'[1]Ejecución pptal'!A24,[1]MOD!E:E,"adiciones")+AR24</f>
        <v>#VALUE!</v>
      </c>
      <c r="AT24" s="52" t="e">
        <f>+SUMIFS([1]MOD!G:G,[1]MOD!C:C,$AT$6,[1]MOD!D:D,'[1]Ejecución pptal'!A24,[1]MOD!E:E,"adiciones")+AS24</f>
        <v>#VALUE!</v>
      </c>
      <c r="AU24" s="52" t="e">
        <f>+SUMIFS([1]MOD!G:G,[1]MOD!C:C,$AU$6,[1]MOD!D:D,'[1]Ejecución pptal'!A24,[1]MOD!E:E,"adiciones")+AT24</f>
        <v>#VALUE!</v>
      </c>
      <c r="AV24" s="52" t="e">
        <f>+SUMIFS([1]MOD!G:G,[1]MOD!C:C,$AV$6,[1]MOD!D:D,'[1]Ejecución pptal'!A24,[1]MOD!E:E,"adiciones")+AU24</f>
        <v>#VALUE!</v>
      </c>
      <c r="AW24" s="52" t="e">
        <f>+SUMIFS([1]MOD!G:G,[1]MOD!C:C,$AW$6,[1]MOD!D:D,'[1]Ejecución pptal'!A24,[1]MOD!E:E,"adiciones")+AV24</f>
        <v>#VALUE!</v>
      </c>
      <c r="AX24" s="52" t="e">
        <f>+SUMIFS([1]MOD!G:G,[1]MOD!C:C,$AX$6,[1]MOD!D:D,'[1]Ejecución pptal'!A24,[1]MOD!E:E,"adiciones")+AW24</f>
        <v>#VALUE!</v>
      </c>
      <c r="AY24" s="52" t="e">
        <f>+SUMIFS([1]MOD!G:G,[1]MOD!C:C,$AY$6,[1]MOD!D:D,'[1]Ejecución pptal'!A24,[1]MOD!E:E,"adiciones")+AX24</f>
        <v>#VALUE!</v>
      </c>
      <c r="AZ24" s="52" t="e">
        <f>+SUMIFS([1]MOD!G:G,[1]MOD!C:C,$AZ$6,[1]MOD!D:D,'[1]Ejecución pptal'!A24,[1]MOD!E:E,"adiciones")+AY24</f>
        <v>#VALUE!</v>
      </c>
      <c r="BA24" s="52" t="e">
        <f>+SUMIFS([1]MOD!G:G,[1]MOD!C:C,$BA$6,[1]MOD!D:D,'[1]Ejecución pptal'!A24,[1]MOD!E:E,"adiciones")+AZ24</f>
        <v>#VALUE!</v>
      </c>
      <c r="BB24" s="52" t="e">
        <f>+SUMIFS([1]MOD!G:G,[1]MOD!C:C,$BB$6,[1]MOD!D:D,'[1]Ejecución pptal'!A24,[1]MOD!E:E,"adiciones")+BA24</f>
        <v>#VALUE!</v>
      </c>
      <c r="BC24" s="52" t="e">
        <f>+SUMIFS([1]MOD!G:G,[1]MOD!C:C,$BC$6,[1]MOD!D:D,'[1]Ejecución pptal'!A24,[1]MOD!E:E,"adiciones")+BB24</f>
        <v>#VALUE!</v>
      </c>
      <c r="BD24" s="50" t="e">
        <f>+SUMIFS([1]MOD!G:G,[1]MOD!C:C,$BD$6,[1]MOD!D:D,'[1]Ejecución pptal'!A24,[1]MOD!E:E,"reducciones")</f>
        <v>#VALUE!</v>
      </c>
      <c r="BE24" s="53" t="e">
        <f>+SUMIFS([1]MOD!G:G,[1]MOD!$C:$C,$BE$6,[1]MOD!D:D,'[1]Ejecución pptal'!A24,[1]MOD!E:E,"reducciones")+BD24</f>
        <v>#VALUE!</v>
      </c>
      <c r="BF24" s="53" t="e">
        <f>+SUMIFS([1]MOD!G:G,[1]MOD!$C:$C,$BF$6,[1]MOD!D:D,'[1]Ejecución pptal'!A24,[1]MOD!$E:$E,"reducciones")+BE24</f>
        <v>#VALUE!</v>
      </c>
      <c r="BG24" s="53" t="e">
        <f>+SUMIFS([1]MOD!G:G,[1]MOD!$C:$C,$BG$6,[1]MOD!D:D,'[1]Ejecución pptal'!A24,[1]MOD!$E:$E,"reducciones")+BF24</f>
        <v>#VALUE!</v>
      </c>
      <c r="BH24" s="53" t="e">
        <f>+SUMIFS([1]MOD!G:G,[1]MOD!$C:$C,$BH$6,[1]MOD!D:D,'[1]Ejecución pptal'!A24,[1]MOD!$E:$E,"reducciones")+BG24</f>
        <v>#VALUE!</v>
      </c>
      <c r="BI24" s="53" t="e">
        <f>+SUMIFS([1]MOD!G:G,[1]MOD!$C:$C,$BI$6,[1]MOD!D:D,'[1]Ejecución pptal'!A24,[1]MOD!$E:$E,"reducciones")+BH24</f>
        <v>#VALUE!</v>
      </c>
      <c r="BJ24" s="53" t="e">
        <f>+SUMIFS([1]MOD!G:G,[1]MOD!$C:$C,$BJ$6,[1]MOD!D:D,'[1]Ejecución pptal'!A24,[1]MOD!$E:$E,"reducciones")+BI24</f>
        <v>#VALUE!</v>
      </c>
      <c r="BK24" s="53" t="e">
        <f>+SUMIFS([1]MOD!G:G,[1]MOD!$C:$C,$BK$6,[1]MOD!D:D,'[1]Ejecución pptal'!A24,[1]MOD!$E:$E,"reducciones")+BJ24</f>
        <v>#VALUE!</v>
      </c>
      <c r="BL24" s="53" t="e">
        <f>+SUMIFS([1]MOD!G:G,[1]MOD!$C:$C,$BL$6,[1]MOD!D:D,'[1]Ejecución pptal'!A24,[1]MOD!$E:$E,"reducciones")+BK24</f>
        <v>#VALUE!</v>
      </c>
      <c r="BM24" s="53" t="e">
        <f>+SUMIFS([1]MOD!G:G,[1]MOD!$C:$C,$BM$6,[1]MOD!D:D,'[1]Ejecución pptal'!A24,[1]MOD!$E:$E,"reducciones")+BL24</f>
        <v>#VALUE!</v>
      </c>
      <c r="BN24" s="53" t="e">
        <f>+SUMIFS([1]MOD!G:G,[1]MOD!$C:$C,$BN$6,[1]MOD!D:D,'[1]Ejecución pptal'!A24,[1]MOD!$E:$E,"reducciones")+BM24</f>
        <v>#VALUE!</v>
      </c>
      <c r="BO24" s="53" t="e">
        <f>+SUMIFS([1]MOD!G:G,[1]MOD!$C:$C,$BO$6,[1]MOD!D:D,'[1]Ejecución pptal'!A24,[1]MOD!$E:$E,"reducciones")+BN24</f>
        <v>#VALUE!</v>
      </c>
      <c r="BP24" s="53" t="e">
        <f>+SUMIFS([1]MOD!G:G,[1]MOD!$C:$C,$BP$6,[1]MOD!D:D,'[1]Ejecución pptal'!A24,[1]MOD!$E:$E,"créditos")</f>
        <v>#VALUE!</v>
      </c>
      <c r="BQ24" s="53" t="e">
        <f>+SUMIFS([1]MOD!G:G,[1]MOD!$C:$C,$BQ$6,[1]MOD!D:D,'[1]Ejecución pptal'!A24,[1]MOD!$E:$E,"créditos")+BP24</f>
        <v>#VALUE!</v>
      </c>
      <c r="BR24" s="53" t="e">
        <f>+SUMIFS([1]MOD!G:G,[1]MOD!$C:$C,$BR$6,[1]MOD!D:D,'[1]Ejecución pptal'!A24,[1]MOD!$E:$E,"créditos")+BQ24</f>
        <v>#VALUE!</v>
      </c>
      <c r="BS24" s="53" t="e">
        <f>+SUMIFS([1]MOD!G:G,[1]MOD!$C:$C,$BS$6,[1]MOD!D:D,'[1]Ejecución pptal'!A24,[1]MOD!$E:$E,"créditos")+BR24</f>
        <v>#VALUE!</v>
      </c>
      <c r="BT24" s="53" t="e">
        <f>+SUMIFS([1]MOD!G:G,[1]MOD!$C:$C,$BT$6,[1]MOD!D:D,'[1]Ejecución pptal'!A24,[1]MOD!$E:$E,"créditos")+BS24</f>
        <v>#VALUE!</v>
      </c>
      <c r="BU24" s="53" t="e">
        <f>+SUMIFS([1]MOD!G:G,[1]MOD!$C:$C,$BU$6,[1]MOD!D:D,'[1]Ejecución pptal'!A24,[1]MOD!$E:$E,"créditos")+BT24</f>
        <v>#VALUE!</v>
      </c>
      <c r="BV24" s="53" t="e">
        <f>+SUMIFS([1]MOD!G:G,[1]MOD!$C:$C,$BV$6,[1]MOD!D:D,'[1]Ejecución pptal'!A24,[1]MOD!$E:$E,"créditos")+BU24</f>
        <v>#VALUE!</v>
      </c>
      <c r="BW24" s="53" t="e">
        <f>+SUMIFS([1]MOD!G:G,[1]MOD!$C:$C,$BW$6,[1]MOD!D:D,'[1]Ejecución pptal'!A24,[1]MOD!$E:$E,"créditos")+BV24</f>
        <v>#VALUE!</v>
      </c>
      <c r="BX24" s="53" t="e">
        <f>+SUMIFS([1]MOD!G:G,[1]MOD!$C:$C,$BX$6,[1]MOD!D:D,'[1]Ejecución pptal'!A24,[1]MOD!$E:$E,"créditos")+BW24</f>
        <v>#VALUE!</v>
      </c>
      <c r="BY24" s="53" t="e">
        <f>+SUMIFS([1]MOD!G:G,[1]MOD!$C:$C,$BY$6,[1]MOD!D:D,'[1]Ejecución pptal'!A24,[1]MOD!$E:$E,"créditos")+BX24</f>
        <v>#VALUE!</v>
      </c>
      <c r="BZ24" s="53" t="e">
        <f>+SUMIFS([1]MOD!G:G,[1]MOD!$C:$C,$BZ$6,[1]MOD!D:D,'[1]Ejecución pptal'!A24,[1]MOD!$E:$E,"créditos")+BY24</f>
        <v>#VALUE!</v>
      </c>
      <c r="CA24" s="53" t="e">
        <f>+SUMIFS([1]MOD!G:G,[1]MOD!$C:$C,$CA$6,[1]MOD!D:D,'[1]Ejecución pptal'!A24,[1]MOD!$E:$E,"créditos")+BZ24</f>
        <v>#VALUE!</v>
      </c>
      <c r="CB24" s="53" t="e">
        <f>+SUMIFS([1]MOD!G:G,[1]MOD!$C:$C,$CB$6,[1]MOD!D:D,'[1]Ejecución pptal'!A24,[1]MOD!$E:$E,"contracréditos")</f>
        <v>#VALUE!</v>
      </c>
      <c r="CC24" s="53" t="e">
        <f>+SUMIFS([1]MOD!G:G,[1]MOD!$C:$C,$CC$6,[1]MOD!D:D,'[1]Ejecución pptal'!A24,[1]MOD!$E:$E,"contracréditos")+CB24</f>
        <v>#VALUE!</v>
      </c>
      <c r="CD24" s="53" t="e">
        <f>+SUMIFS([1]MOD!G:G,[1]MOD!$C:$C,$CD$6,[1]MOD!D:D,'[1]Ejecución pptal'!A24,[1]MOD!$E:$E,"contracréditos")+CC24</f>
        <v>#VALUE!</v>
      </c>
      <c r="CE24" s="53" t="e">
        <f>+SUMIFS([1]MOD!G:G,[1]MOD!$C:$C,$CE$6,[1]MOD!D:D,'[1]Ejecución pptal'!A24,[1]MOD!$E:$E,"contracréditos")+CD24</f>
        <v>#VALUE!</v>
      </c>
      <c r="CF24" s="53" t="e">
        <f>+SUMIFS([1]MOD!G:G,[1]MOD!$C:$C,$CF$6,[1]MOD!D:D,'[1]Ejecución pptal'!A24,[1]MOD!$E:$E,"contracréditos")+CE24</f>
        <v>#VALUE!</v>
      </c>
      <c r="CG24" s="53" t="e">
        <f>+SUMIFS([1]MOD!G:G,[1]MOD!$C:$C,$CG$6,[1]MOD!D:D,'[1]Ejecución pptal'!A24,[1]MOD!$E:$E,"contracréditos")+CF24</f>
        <v>#VALUE!</v>
      </c>
      <c r="CH24" s="53" t="e">
        <f>+SUMIFS([1]MOD!G:G,[1]MOD!$C:$C,$CH$6,[1]MOD!D:D,'[1]Ejecución pptal'!A24,[1]MOD!$E:$E,"contracréditos")+CG24</f>
        <v>#VALUE!</v>
      </c>
      <c r="CI24" s="53" t="e">
        <f>+SUMIFS([1]MOD!G:G,[1]MOD!$C:$C,$CI$6,[1]MOD!D:D,'[1]Ejecución pptal'!A24,[1]MOD!$E:$E,"contracréditos")+CH24</f>
        <v>#VALUE!</v>
      </c>
      <c r="CJ24" s="53" t="e">
        <f>+SUMIFS([1]MOD!G:G,[1]MOD!$C:$C,$CJ$6,[1]MOD!D:D,'[1]Ejecución pptal'!A24,[1]MOD!$E:$E,"contracréditos")+CI24</f>
        <v>#VALUE!</v>
      </c>
      <c r="CK24" s="53" t="e">
        <f>+SUMIFS([1]MOD!G:G,[1]MOD!$C:$C,$CK$6,[1]MOD!D:D,'[1]Ejecución pptal'!A24,[1]MOD!$E:$E,"contracréditos")+CJ24</f>
        <v>#VALUE!</v>
      </c>
      <c r="CL24" s="53" t="e">
        <f>+SUMIFS([1]MOD!G:G,[1]MOD!$C:$C,$CL$6,[1]MOD!D:D,'[1]Ejecución pptal'!A24,[1]MOD!$E:$E,"contracréditos")+CK24</f>
        <v>#VALUE!</v>
      </c>
      <c r="CM24" s="53" t="e">
        <f>+SUMIFS([1]MOD!G:G,[1]MOD!$C:$C,$CM$6,[1]MOD!D:D,'[1]Ejecución pptal'!A24,[1]MOD!$E:$E,"contracréditos")+CL24</f>
        <v>#VALUE!</v>
      </c>
    </row>
    <row r="25" spans="1:91" x14ac:dyDescent="0.2">
      <c r="A25" s="76" t="s">
        <v>59</v>
      </c>
      <c r="B25" s="77" t="s">
        <v>60</v>
      </c>
      <c r="C25" s="87" t="s">
        <v>26</v>
      </c>
      <c r="D25" s="79">
        <v>875500865</v>
      </c>
      <c r="E25" s="80">
        <v>0</v>
      </c>
      <c r="F25" s="81">
        <v>0</v>
      </c>
      <c r="G25" s="82">
        <v>0</v>
      </c>
      <c r="H25" s="83">
        <v>0</v>
      </c>
      <c r="I25" s="84">
        <v>875500865</v>
      </c>
      <c r="J25" s="85">
        <v>329051726</v>
      </c>
      <c r="K25" s="86">
        <v>0.37584397589373025</v>
      </c>
      <c r="L25" s="8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50" t="e">
        <f>+SUMIFS([1]RC!I:I,[1]RC!C:C,'[1]Ejecución pptal'!$AH$6,[1]RC!F:F,'[1]Ejecución pptal'!A25)</f>
        <v>#VALUE!</v>
      </c>
      <c r="AG25" s="50" t="e">
        <f>+SUMIFS([1]RC!I:I,[1]RC!C:C,'[1]Ejecución pptal'!$AI$6,[1]RC!F:F,'[1]Ejecución pptal'!A25)+AF25</f>
        <v>#VALUE!</v>
      </c>
      <c r="AH25" s="50" t="e">
        <f>+SUMIFS([1]RC!I:I,[1]RC!C:C,'[1]Ejecución pptal'!$AJ$6,[1]RC!F:F,'[1]Ejecución pptal'!A25)+AG25</f>
        <v>#VALUE!</v>
      </c>
      <c r="AI25" s="50" t="e">
        <f>+SUMIFS([1]RC!I:I,[1]RC!C:C,'[1]Ejecución pptal'!$AK$6,[1]RC!F:F,'[1]Ejecución pptal'!A25)+AH25</f>
        <v>#VALUE!</v>
      </c>
      <c r="AJ25" s="50" t="e">
        <f>+SUMIFS([1]RC!I:I,[1]RC!C:C,$AJ$6,[1]RC!F:F,'[1]Ejecución pptal'!A25)+AI25</f>
        <v>#VALUE!</v>
      </c>
      <c r="AK25" s="50" t="e">
        <f>+SUMIFS([1]RC!I:I,[1]RC!C:C,$AK$6,[1]RC!F:F,'[1]Ejecución pptal'!A25)+AJ25</f>
        <v>#VALUE!</v>
      </c>
      <c r="AL25" s="50" t="e">
        <f>+SUMIFS([1]RC!I:I,[1]RC!C:C,$AL$6,[1]RC!F:F,'[1]Ejecución pptal'!A25)+AK25</f>
        <v>#VALUE!</v>
      </c>
      <c r="AM25" s="50" t="e">
        <f>+SUMIFS([1]RC!I:I,[1]RC!C:C,$AM$6,[1]RC!F:F,'[1]Ejecución pptal'!A25)+AL25</f>
        <v>#VALUE!</v>
      </c>
      <c r="AN25" s="50" t="e">
        <f>+SUMIFS([1]RC!I:I,[1]RC!C:C,$AN$6,[1]RC!F:F,'[1]Ejecución pptal'!A25)+AM25</f>
        <v>#VALUE!</v>
      </c>
      <c r="AO25" s="50" t="e">
        <f>+SUMIFS([1]RC!I:I,[1]RC!C:C,$AO$6,[1]RC!F:F,'[1]Ejecución pptal'!A25)+AN25</f>
        <v>#VALUE!</v>
      </c>
      <c r="AP25" s="50" t="e">
        <f>+SUMIFS([1]RC!I:I,[1]RC!C:C,$AP$6,[1]RC!F:F,'[1]Ejecución pptal'!A25)+AO25</f>
        <v>#VALUE!</v>
      </c>
      <c r="AQ25" s="50" t="e">
        <f>+SUMIFS([1]RC!I:I,[1]RC!C:C,$AQ$6,[1]RC!F:F,'[1]Ejecución pptal'!A25)+AP25</f>
        <v>#VALUE!</v>
      </c>
      <c r="AR25" s="51" t="e">
        <f>+SUMIFS([1]MOD!G:G,[1]MOD!C:C,$AR$6,[1]MOD!D:D,'[1]Ejecución pptal'!A25,[1]MOD!E:E,"adiciones")</f>
        <v>#VALUE!</v>
      </c>
      <c r="AS25" s="51" t="e">
        <f>+SUMIFS([1]MOD!G:G,[1]MOD!C:C,$AS$6,[1]MOD!D:D,'[1]Ejecución pptal'!A25,[1]MOD!E:E,"adiciones")+AR25</f>
        <v>#VALUE!</v>
      </c>
      <c r="AT25" s="52" t="e">
        <f>+SUMIFS([1]MOD!G:G,[1]MOD!C:C,$AT$6,[1]MOD!D:D,'[1]Ejecución pptal'!A25,[1]MOD!E:E,"adiciones")+AS25</f>
        <v>#VALUE!</v>
      </c>
      <c r="AU25" s="52" t="e">
        <f>+SUMIFS([1]MOD!G:G,[1]MOD!C:C,$AU$6,[1]MOD!D:D,'[1]Ejecución pptal'!A25,[1]MOD!E:E,"adiciones")+AT25</f>
        <v>#VALUE!</v>
      </c>
      <c r="AV25" s="52" t="e">
        <f>+SUMIFS([1]MOD!G:G,[1]MOD!C:C,$AV$6,[1]MOD!D:D,'[1]Ejecución pptal'!A25,[1]MOD!E:E,"adiciones")+AU25</f>
        <v>#VALUE!</v>
      </c>
      <c r="AW25" s="52" t="e">
        <f>+SUMIFS([1]MOD!G:G,[1]MOD!C:C,$AW$6,[1]MOD!D:D,'[1]Ejecución pptal'!A25,[1]MOD!E:E,"adiciones")+AV25</f>
        <v>#VALUE!</v>
      </c>
      <c r="AX25" s="52" t="e">
        <f>+SUMIFS([1]MOD!G:G,[1]MOD!C:C,$AX$6,[1]MOD!D:D,'[1]Ejecución pptal'!A25,[1]MOD!E:E,"adiciones")+AW25</f>
        <v>#VALUE!</v>
      </c>
      <c r="AY25" s="52" t="e">
        <f>+SUMIFS([1]MOD!G:G,[1]MOD!C:C,$AY$6,[1]MOD!D:D,'[1]Ejecución pptal'!A25,[1]MOD!E:E,"adiciones")+AX25</f>
        <v>#VALUE!</v>
      </c>
      <c r="AZ25" s="52" t="e">
        <f>+SUMIFS([1]MOD!G:G,[1]MOD!C:C,$AZ$6,[1]MOD!D:D,'[1]Ejecución pptal'!A25,[1]MOD!E:E,"adiciones")+AY25</f>
        <v>#VALUE!</v>
      </c>
      <c r="BA25" s="52" t="e">
        <f>+SUMIFS([1]MOD!G:G,[1]MOD!C:C,$BA$6,[1]MOD!D:D,'[1]Ejecución pptal'!A25,[1]MOD!E:E,"adiciones")+AZ25</f>
        <v>#VALUE!</v>
      </c>
      <c r="BB25" s="52" t="e">
        <f>+SUMIFS([1]MOD!G:G,[1]MOD!C:C,$BB$6,[1]MOD!D:D,'[1]Ejecución pptal'!A25,[1]MOD!E:E,"adiciones")+BA25</f>
        <v>#VALUE!</v>
      </c>
      <c r="BC25" s="52" t="e">
        <f>+SUMIFS([1]MOD!G:G,[1]MOD!C:C,$BC$6,[1]MOD!D:D,'[1]Ejecución pptal'!A25,[1]MOD!E:E,"adiciones")+BB25</f>
        <v>#VALUE!</v>
      </c>
      <c r="BD25" s="50" t="e">
        <f>+SUMIFS([1]MOD!G:G,[1]MOD!C:C,$BD$6,[1]MOD!D:D,'[1]Ejecución pptal'!A25,[1]MOD!E:E,"reducciones")</f>
        <v>#VALUE!</v>
      </c>
      <c r="BE25" s="53" t="e">
        <f>+SUMIFS([1]MOD!G:G,[1]MOD!$C:$C,$BE$6,[1]MOD!D:D,'[1]Ejecución pptal'!A25,[1]MOD!E:E,"reducciones")+BD25</f>
        <v>#VALUE!</v>
      </c>
      <c r="BF25" s="53" t="e">
        <f>+SUMIFS([1]MOD!G:G,[1]MOD!$C:$C,$BF$6,[1]MOD!D:D,'[1]Ejecución pptal'!A25,[1]MOD!$E:$E,"reducciones")+BE25</f>
        <v>#VALUE!</v>
      </c>
      <c r="BG25" s="53" t="e">
        <f>+SUMIFS([1]MOD!G:G,[1]MOD!$C:$C,$BG$6,[1]MOD!D:D,'[1]Ejecución pptal'!A25,[1]MOD!$E:$E,"reducciones")+BF25</f>
        <v>#VALUE!</v>
      </c>
      <c r="BH25" s="53" t="e">
        <f>+SUMIFS([1]MOD!G:G,[1]MOD!$C:$C,$BH$6,[1]MOD!D:D,'[1]Ejecución pptal'!A25,[1]MOD!$E:$E,"reducciones")+BG25</f>
        <v>#VALUE!</v>
      </c>
      <c r="BI25" s="53" t="e">
        <f>+SUMIFS([1]MOD!G:G,[1]MOD!$C:$C,$BI$6,[1]MOD!D:D,'[1]Ejecución pptal'!A25,[1]MOD!$E:$E,"reducciones")+BH25</f>
        <v>#VALUE!</v>
      </c>
      <c r="BJ25" s="53" t="e">
        <f>+SUMIFS([1]MOD!G:G,[1]MOD!$C:$C,$BJ$6,[1]MOD!D:D,'[1]Ejecución pptal'!A25,[1]MOD!$E:$E,"reducciones")+BI25</f>
        <v>#VALUE!</v>
      </c>
      <c r="BK25" s="53" t="e">
        <f>+SUMIFS([1]MOD!G:G,[1]MOD!$C:$C,$BK$6,[1]MOD!D:D,'[1]Ejecución pptal'!A25,[1]MOD!$E:$E,"reducciones")+BJ25</f>
        <v>#VALUE!</v>
      </c>
      <c r="BL25" s="53" t="e">
        <f>+SUMIFS([1]MOD!G:G,[1]MOD!$C:$C,$BL$6,[1]MOD!D:D,'[1]Ejecución pptal'!A25,[1]MOD!$E:$E,"reducciones")+BK25</f>
        <v>#VALUE!</v>
      </c>
      <c r="BM25" s="53" t="e">
        <f>+SUMIFS([1]MOD!G:G,[1]MOD!$C:$C,$BM$6,[1]MOD!D:D,'[1]Ejecución pptal'!A25,[1]MOD!$E:$E,"reducciones")+BL25</f>
        <v>#VALUE!</v>
      </c>
      <c r="BN25" s="53" t="e">
        <f>+SUMIFS([1]MOD!G:G,[1]MOD!$C:$C,$BN$6,[1]MOD!D:D,'[1]Ejecución pptal'!A25,[1]MOD!$E:$E,"reducciones")+BM25</f>
        <v>#VALUE!</v>
      </c>
      <c r="BO25" s="53" t="e">
        <f>+SUMIFS([1]MOD!G:G,[1]MOD!$C:$C,$BO$6,[1]MOD!D:D,'[1]Ejecución pptal'!A25,[1]MOD!$E:$E,"reducciones")+BN25</f>
        <v>#VALUE!</v>
      </c>
      <c r="BP25" s="53" t="e">
        <f>+SUMIFS([1]MOD!G:G,[1]MOD!$C:$C,$BP$6,[1]MOD!D:D,'[1]Ejecución pptal'!A25,[1]MOD!$E:$E,"créditos")</f>
        <v>#VALUE!</v>
      </c>
      <c r="BQ25" s="53" t="e">
        <f>+SUMIFS([1]MOD!G:G,[1]MOD!$C:$C,$BQ$6,[1]MOD!D:D,'[1]Ejecución pptal'!A25,[1]MOD!$E:$E,"créditos")+BP25</f>
        <v>#VALUE!</v>
      </c>
      <c r="BR25" s="53" t="e">
        <f>+SUMIFS([1]MOD!G:G,[1]MOD!$C:$C,$BR$6,[1]MOD!D:D,'[1]Ejecución pptal'!A25,[1]MOD!$E:$E,"créditos")+BQ25</f>
        <v>#VALUE!</v>
      </c>
      <c r="BS25" s="53" t="e">
        <f>+SUMIFS([1]MOD!G:G,[1]MOD!$C:$C,$BS$6,[1]MOD!D:D,'[1]Ejecución pptal'!A25,[1]MOD!$E:$E,"créditos")+BR25</f>
        <v>#VALUE!</v>
      </c>
      <c r="BT25" s="53" t="e">
        <f>+SUMIFS([1]MOD!G:G,[1]MOD!$C:$C,$BT$6,[1]MOD!D:D,'[1]Ejecución pptal'!A25,[1]MOD!$E:$E,"créditos")+BS25</f>
        <v>#VALUE!</v>
      </c>
      <c r="BU25" s="53" t="e">
        <f>+SUMIFS([1]MOD!G:G,[1]MOD!$C:$C,$BU$6,[1]MOD!D:D,'[1]Ejecución pptal'!A25,[1]MOD!$E:$E,"créditos")+BT25</f>
        <v>#VALUE!</v>
      </c>
      <c r="BV25" s="53" t="e">
        <f>+SUMIFS([1]MOD!G:G,[1]MOD!$C:$C,$BV$6,[1]MOD!D:D,'[1]Ejecución pptal'!A25,[1]MOD!$E:$E,"créditos")+BU25</f>
        <v>#VALUE!</v>
      </c>
      <c r="BW25" s="53" t="e">
        <f>+SUMIFS([1]MOD!G:G,[1]MOD!$C:$C,$BW$6,[1]MOD!D:D,'[1]Ejecución pptal'!A25,[1]MOD!$E:$E,"créditos")+BV25</f>
        <v>#VALUE!</v>
      </c>
      <c r="BX25" s="53" t="e">
        <f>+SUMIFS([1]MOD!G:G,[1]MOD!$C:$C,$BX$6,[1]MOD!D:D,'[1]Ejecución pptal'!A25,[1]MOD!$E:$E,"créditos")+BW25</f>
        <v>#VALUE!</v>
      </c>
      <c r="BY25" s="53" t="e">
        <f>+SUMIFS([1]MOD!G:G,[1]MOD!$C:$C,$BY$6,[1]MOD!D:D,'[1]Ejecución pptal'!A25,[1]MOD!$E:$E,"créditos")+BX25</f>
        <v>#VALUE!</v>
      </c>
      <c r="BZ25" s="53" t="e">
        <f>+SUMIFS([1]MOD!G:G,[1]MOD!$C:$C,$BZ$6,[1]MOD!D:D,'[1]Ejecución pptal'!A25,[1]MOD!$E:$E,"créditos")+BY25</f>
        <v>#VALUE!</v>
      </c>
      <c r="CA25" s="53" t="e">
        <f>+SUMIFS([1]MOD!G:G,[1]MOD!$C:$C,$CA$6,[1]MOD!D:D,'[1]Ejecución pptal'!A25,[1]MOD!$E:$E,"créditos")+BZ25</f>
        <v>#VALUE!</v>
      </c>
      <c r="CB25" s="53" t="e">
        <f>+SUMIFS([1]MOD!G:G,[1]MOD!$C:$C,$CB$6,[1]MOD!D:D,'[1]Ejecución pptal'!A25,[1]MOD!$E:$E,"contracréditos")</f>
        <v>#VALUE!</v>
      </c>
      <c r="CC25" s="53" t="e">
        <f>+SUMIFS([1]MOD!G:G,[1]MOD!$C:$C,$CC$6,[1]MOD!D:D,'[1]Ejecución pptal'!A25,[1]MOD!$E:$E,"contracréditos")+CB25</f>
        <v>#VALUE!</v>
      </c>
      <c r="CD25" s="53" t="e">
        <f>+SUMIFS([1]MOD!G:G,[1]MOD!$C:$C,$CD$6,[1]MOD!D:D,'[1]Ejecución pptal'!A25,[1]MOD!$E:$E,"contracréditos")+CC25</f>
        <v>#VALUE!</v>
      </c>
      <c r="CE25" s="53" t="e">
        <f>+SUMIFS([1]MOD!G:G,[1]MOD!$C:$C,$CE$6,[1]MOD!D:D,'[1]Ejecución pptal'!A25,[1]MOD!$E:$E,"contracréditos")+CD25</f>
        <v>#VALUE!</v>
      </c>
      <c r="CF25" s="53" t="e">
        <f>+SUMIFS([1]MOD!G:G,[1]MOD!$C:$C,$CF$6,[1]MOD!D:D,'[1]Ejecución pptal'!A25,[1]MOD!$E:$E,"contracréditos")+CE25</f>
        <v>#VALUE!</v>
      </c>
      <c r="CG25" s="53" t="e">
        <f>+SUMIFS([1]MOD!G:G,[1]MOD!$C:$C,$CG$6,[1]MOD!D:D,'[1]Ejecución pptal'!A25,[1]MOD!$E:$E,"contracréditos")+CF25</f>
        <v>#VALUE!</v>
      </c>
      <c r="CH25" s="53" t="e">
        <f>+SUMIFS([1]MOD!G:G,[1]MOD!$C:$C,$CH$6,[1]MOD!D:D,'[1]Ejecución pptal'!A25,[1]MOD!$E:$E,"contracréditos")+CG25</f>
        <v>#VALUE!</v>
      </c>
      <c r="CI25" s="53" t="e">
        <f>+SUMIFS([1]MOD!G:G,[1]MOD!$C:$C,$CI$6,[1]MOD!D:D,'[1]Ejecución pptal'!A25,[1]MOD!$E:$E,"contracréditos")+CH25</f>
        <v>#VALUE!</v>
      </c>
      <c r="CJ25" s="53" t="e">
        <f>+SUMIFS([1]MOD!G:G,[1]MOD!$C:$C,$CJ$6,[1]MOD!D:D,'[1]Ejecución pptal'!A25,[1]MOD!$E:$E,"contracréditos")+CI25</f>
        <v>#VALUE!</v>
      </c>
      <c r="CK25" s="53" t="e">
        <f>+SUMIFS([1]MOD!G:G,[1]MOD!$C:$C,$CK$6,[1]MOD!D:D,'[1]Ejecución pptal'!A25,[1]MOD!$E:$E,"contracréditos")+CJ25</f>
        <v>#VALUE!</v>
      </c>
      <c r="CL25" s="53" t="e">
        <f>+SUMIFS([1]MOD!G:G,[1]MOD!$C:$C,$CL$6,[1]MOD!D:D,'[1]Ejecución pptal'!A25,[1]MOD!$E:$E,"contracréditos")+CK25</f>
        <v>#VALUE!</v>
      </c>
      <c r="CM25" s="53" t="e">
        <f>+SUMIFS([1]MOD!G:G,[1]MOD!$C:$C,$CM$6,[1]MOD!D:D,'[1]Ejecución pptal'!A25,[1]MOD!$E:$E,"contracréditos")+CL25</f>
        <v>#VALUE!</v>
      </c>
    </row>
    <row r="26" spans="1:91" x14ac:dyDescent="0.2">
      <c r="A26" s="76" t="s">
        <v>61</v>
      </c>
      <c r="B26" s="77" t="s">
        <v>62</v>
      </c>
      <c r="C26" s="87" t="s">
        <v>26</v>
      </c>
      <c r="D26" s="79">
        <v>1265581387</v>
      </c>
      <c r="E26" s="80">
        <v>0</v>
      </c>
      <c r="F26" s="81">
        <v>0</v>
      </c>
      <c r="G26" s="82">
        <v>0</v>
      </c>
      <c r="H26" s="83">
        <v>0</v>
      </c>
      <c r="I26" s="84">
        <v>1265581387</v>
      </c>
      <c r="J26" s="85">
        <v>440538448</v>
      </c>
      <c r="K26" s="86">
        <v>0.34809175650431717</v>
      </c>
      <c r="L26" s="8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50" t="e">
        <f>+SUMIFS([1]RC!I:I,[1]RC!C:C,'[1]Ejecución pptal'!$AH$6,[1]RC!F:F,'[1]Ejecución pptal'!A26)</f>
        <v>#VALUE!</v>
      </c>
      <c r="AG26" s="50" t="e">
        <f>+SUMIFS([1]RC!I:I,[1]RC!C:C,'[1]Ejecución pptal'!$AI$6,[1]RC!F:F,'[1]Ejecución pptal'!A26)+AF26</f>
        <v>#VALUE!</v>
      </c>
      <c r="AH26" s="50" t="e">
        <f>+SUMIFS([1]RC!I:I,[1]RC!C:C,'[1]Ejecución pptal'!$AJ$6,[1]RC!F:F,'[1]Ejecución pptal'!A26)+AG26</f>
        <v>#VALUE!</v>
      </c>
      <c r="AI26" s="50" t="e">
        <f>+SUMIFS([1]RC!I:I,[1]RC!C:C,'[1]Ejecución pptal'!$AK$6,[1]RC!F:F,'[1]Ejecución pptal'!A26)+AH26</f>
        <v>#VALUE!</v>
      </c>
      <c r="AJ26" s="50" t="e">
        <f>+SUMIFS([1]RC!I:I,[1]RC!C:C,$AJ$6,[1]RC!F:F,'[1]Ejecución pptal'!A26)+AI26</f>
        <v>#VALUE!</v>
      </c>
      <c r="AK26" s="50" t="e">
        <f>+SUMIFS([1]RC!I:I,[1]RC!C:C,$AK$6,[1]RC!F:F,'[1]Ejecución pptal'!A26)+AJ26</f>
        <v>#VALUE!</v>
      </c>
      <c r="AL26" s="50" t="e">
        <f>+SUMIFS([1]RC!I:I,[1]RC!C:C,$AL$6,[1]RC!F:F,'[1]Ejecución pptal'!A26)+AK26</f>
        <v>#VALUE!</v>
      </c>
      <c r="AM26" s="50" t="e">
        <f>+SUMIFS([1]RC!I:I,[1]RC!C:C,$AM$6,[1]RC!F:F,'[1]Ejecución pptal'!A26)+AL26</f>
        <v>#VALUE!</v>
      </c>
      <c r="AN26" s="50" t="e">
        <f>+SUMIFS([1]RC!I:I,[1]RC!C:C,$AN$6,[1]RC!F:F,'[1]Ejecución pptal'!A26)+AM26</f>
        <v>#VALUE!</v>
      </c>
      <c r="AO26" s="50" t="e">
        <f>+SUMIFS([1]RC!I:I,[1]RC!C:C,$AO$6,[1]RC!F:F,'[1]Ejecución pptal'!A26)+AN26</f>
        <v>#VALUE!</v>
      </c>
      <c r="AP26" s="50" t="e">
        <f>+SUMIFS([1]RC!I:I,[1]RC!C:C,$AP$6,[1]RC!F:F,'[1]Ejecución pptal'!A26)+AO26</f>
        <v>#VALUE!</v>
      </c>
      <c r="AQ26" s="50" t="e">
        <f>+SUMIFS([1]RC!I:I,[1]RC!C:C,$AQ$6,[1]RC!F:F,'[1]Ejecución pptal'!A26)+AP26</f>
        <v>#VALUE!</v>
      </c>
      <c r="AR26" s="51" t="e">
        <f>+SUMIFS([1]MOD!G:G,[1]MOD!C:C,$AR$6,[1]MOD!D:D,'[1]Ejecución pptal'!A26,[1]MOD!E:E,"adiciones")</f>
        <v>#VALUE!</v>
      </c>
      <c r="AS26" s="51" t="e">
        <f>+SUMIFS([1]MOD!G:G,[1]MOD!C:C,$AS$6,[1]MOD!D:D,'[1]Ejecución pptal'!A26,[1]MOD!E:E,"adiciones")+AR26</f>
        <v>#VALUE!</v>
      </c>
      <c r="AT26" s="52" t="e">
        <f>+SUMIFS([1]MOD!G:G,[1]MOD!C:C,$AT$6,[1]MOD!D:D,'[1]Ejecución pptal'!A26,[1]MOD!E:E,"adiciones")+AS26</f>
        <v>#VALUE!</v>
      </c>
      <c r="AU26" s="52" t="e">
        <f>+SUMIFS([1]MOD!G:G,[1]MOD!C:C,$AU$6,[1]MOD!D:D,'[1]Ejecución pptal'!A26,[1]MOD!E:E,"adiciones")+AT26</f>
        <v>#VALUE!</v>
      </c>
      <c r="AV26" s="52" t="e">
        <f>+SUMIFS([1]MOD!G:G,[1]MOD!C:C,$AV$6,[1]MOD!D:D,'[1]Ejecución pptal'!A26,[1]MOD!E:E,"adiciones")+AU26</f>
        <v>#VALUE!</v>
      </c>
      <c r="AW26" s="52" t="e">
        <f>+SUMIFS([1]MOD!G:G,[1]MOD!C:C,$AW$6,[1]MOD!D:D,'[1]Ejecución pptal'!A26,[1]MOD!E:E,"adiciones")+AV26</f>
        <v>#VALUE!</v>
      </c>
      <c r="AX26" s="52" t="e">
        <f>+SUMIFS([1]MOD!G:G,[1]MOD!C:C,$AX$6,[1]MOD!D:D,'[1]Ejecución pptal'!A26,[1]MOD!E:E,"adiciones")+AW26</f>
        <v>#VALUE!</v>
      </c>
      <c r="AY26" s="52" t="e">
        <f>+SUMIFS([1]MOD!G:G,[1]MOD!C:C,$AY$6,[1]MOD!D:D,'[1]Ejecución pptal'!A26,[1]MOD!E:E,"adiciones")+AX26</f>
        <v>#VALUE!</v>
      </c>
      <c r="AZ26" s="52" t="e">
        <f>+SUMIFS([1]MOD!G:G,[1]MOD!C:C,$AZ$6,[1]MOD!D:D,'[1]Ejecución pptal'!A26,[1]MOD!E:E,"adiciones")+AY26</f>
        <v>#VALUE!</v>
      </c>
      <c r="BA26" s="52" t="e">
        <f>+SUMIFS([1]MOD!G:G,[1]MOD!C:C,$BA$6,[1]MOD!D:D,'[1]Ejecución pptal'!A26,[1]MOD!E:E,"adiciones")+AZ26</f>
        <v>#VALUE!</v>
      </c>
      <c r="BB26" s="52" t="e">
        <f>+SUMIFS([1]MOD!G:G,[1]MOD!C:C,$BB$6,[1]MOD!D:D,'[1]Ejecución pptal'!A26,[1]MOD!E:E,"adiciones")+BA26</f>
        <v>#VALUE!</v>
      </c>
      <c r="BC26" s="52" t="e">
        <f>+SUMIFS([1]MOD!G:G,[1]MOD!C:C,$BC$6,[1]MOD!D:D,'[1]Ejecución pptal'!A26,[1]MOD!E:E,"adiciones")+BB26</f>
        <v>#VALUE!</v>
      </c>
      <c r="BD26" s="50" t="e">
        <f>+SUMIFS([1]MOD!G:G,[1]MOD!C:C,$BD$6,[1]MOD!D:D,'[1]Ejecución pptal'!A26,[1]MOD!E:E,"reducciones")</f>
        <v>#VALUE!</v>
      </c>
      <c r="BE26" s="53" t="e">
        <f>+SUMIFS([1]MOD!G:G,[1]MOD!$C:$C,$BE$6,[1]MOD!D:D,'[1]Ejecución pptal'!A26,[1]MOD!E:E,"reducciones")+BD26</f>
        <v>#VALUE!</v>
      </c>
      <c r="BF26" s="53" t="e">
        <f>+SUMIFS([1]MOD!G:G,[1]MOD!$C:$C,$BF$6,[1]MOD!D:D,'[1]Ejecución pptal'!A26,[1]MOD!$E:$E,"reducciones")+BE26</f>
        <v>#VALUE!</v>
      </c>
      <c r="BG26" s="53" t="e">
        <f>+SUMIFS([1]MOD!G:G,[1]MOD!$C:$C,$BG$6,[1]MOD!D:D,'[1]Ejecución pptal'!A26,[1]MOD!$E:$E,"reducciones")+BF26</f>
        <v>#VALUE!</v>
      </c>
      <c r="BH26" s="53" t="e">
        <f>+SUMIFS([1]MOD!G:G,[1]MOD!$C:$C,$BH$6,[1]MOD!D:D,'[1]Ejecución pptal'!A26,[1]MOD!$E:$E,"reducciones")+BG26</f>
        <v>#VALUE!</v>
      </c>
      <c r="BI26" s="53" t="e">
        <f>+SUMIFS([1]MOD!G:G,[1]MOD!$C:$C,$BI$6,[1]MOD!D:D,'[1]Ejecución pptal'!A26,[1]MOD!$E:$E,"reducciones")+BH26</f>
        <v>#VALUE!</v>
      </c>
      <c r="BJ26" s="53" t="e">
        <f>+SUMIFS([1]MOD!G:G,[1]MOD!$C:$C,$BJ$6,[1]MOD!D:D,'[1]Ejecución pptal'!A26,[1]MOD!$E:$E,"reducciones")+BI26</f>
        <v>#VALUE!</v>
      </c>
      <c r="BK26" s="53" t="e">
        <f>+SUMIFS([1]MOD!G:G,[1]MOD!$C:$C,$BK$6,[1]MOD!D:D,'[1]Ejecución pptal'!A26,[1]MOD!$E:$E,"reducciones")+BJ26</f>
        <v>#VALUE!</v>
      </c>
      <c r="BL26" s="53" t="e">
        <f>+SUMIFS([1]MOD!G:G,[1]MOD!$C:$C,$BL$6,[1]MOD!D:D,'[1]Ejecución pptal'!A26,[1]MOD!$E:$E,"reducciones")+BK26</f>
        <v>#VALUE!</v>
      </c>
      <c r="BM26" s="53" t="e">
        <f>+SUMIFS([1]MOD!G:G,[1]MOD!$C:$C,$BM$6,[1]MOD!D:D,'[1]Ejecución pptal'!A26,[1]MOD!$E:$E,"reducciones")+BL26</f>
        <v>#VALUE!</v>
      </c>
      <c r="BN26" s="53" t="e">
        <f>+SUMIFS([1]MOD!G:G,[1]MOD!$C:$C,$BN$6,[1]MOD!D:D,'[1]Ejecución pptal'!A26,[1]MOD!$E:$E,"reducciones")+BM26</f>
        <v>#VALUE!</v>
      </c>
      <c r="BO26" s="53" t="e">
        <f>+SUMIFS([1]MOD!G:G,[1]MOD!$C:$C,$BO$6,[1]MOD!D:D,'[1]Ejecución pptal'!A26,[1]MOD!$E:$E,"reducciones")+BN26</f>
        <v>#VALUE!</v>
      </c>
      <c r="BP26" s="53" t="e">
        <f>+SUMIFS([1]MOD!G:G,[1]MOD!$C:$C,$BP$6,[1]MOD!D:D,'[1]Ejecución pptal'!A26,[1]MOD!$E:$E,"créditos")</f>
        <v>#VALUE!</v>
      </c>
      <c r="BQ26" s="53" t="e">
        <f>+SUMIFS([1]MOD!G:G,[1]MOD!$C:$C,$BQ$6,[1]MOD!D:D,'[1]Ejecución pptal'!A26,[1]MOD!$E:$E,"créditos")+BP26</f>
        <v>#VALUE!</v>
      </c>
      <c r="BR26" s="53" t="e">
        <f>+SUMIFS([1]MOD!G:G,[1]MOD!$C:$C,$BR$6,[1]MOD!D:D,'[1]Ejecución pptal'!A26,[1]MOD!$E:$E,"créditos")+BQ26</f>
        <v>#VALUE!</v>
      </c>
      <c r="BS26" s="53" t="e">
        <f>+SUMIFS([1]MOD!G:G,[1]MOD!$C:$C,$BS$6,[1]MOD!D:D,'[1]Ejecución pptal'!A26,[1]MOD!$E:$E,"créditos")+BR26</f>
        <v>#VALUE!</v>
      </c>
      <c r="BT26" s="53" t="e">
        <f>+SUMIFS([1]MOD!G:G,[1]MOD!$C:$C,$BT$6,[1]MOD!D:D,'[1]Ejecución pptal'!A26,[1]MOD!$E:$E,"créditos")+BS26</f>
        <v>#VALUE!</v>
      </c>
      <c r="BU26" s="53" t="e">
        <f>+SUMIFS([1]MOD!G:G,[1]MOD!$C:$C,$BU$6,[1]MOD!D:D,'[1]Ejecución pptal'!A26,[1]MOD!$E:$E,"créditos")+BT26</f>
        <v>#VALUE!</v>
      </c>
      <c r="BV26" s="53" t="e">
        <f>+SUMIFS([1]MOD!G:G,[1]MOD!$C:$C,$BV$6,[1]MOD!D:D,'[1]Ejecución pptal'!A26,[1]MOD!$E:$E,"créditos")+BU26</f>
        <v>#VALUE!</v>
      </c>
      <c r="BW26" s="53" t="e">
        <f>+SUMIFS([1]MOD!G:G,[1]MOD!$C:$C,$BW$6,[1]MOD!D:D,'[1]Ejecución pptal'!A26,[1]MOD!$E:$E,"créditos")+BV26</f>
        <v>#VALUE!</v>
      </c>
      <c r="BX26" s="53" t="e">
        <f>+SUMIFS([1]MOD!G:G,[1]MOD!$C:$C,$BX$6,[1]MOD!D:D,'[1]Ejecución pptal'!A26,[1]MOD!$E:$E,"créditos")+BW26</f>
        <v>#VALUE!</v>
      </c>
      <c r="BY26" s="53" t="e">
        <f>+SUMIFS([1]MOD!G:G,[1]MOD!$C:$C,$BY$6,[1]MOD!D:D,'[1]Ejecución pptal'!A26,[1]MOD!$E:$E,"créditos")+BX26</f>
        <v>#VALUE!</v>
      </c>
      <c r="BZ26" s="53" t="e">
        <f>+SUMIFS([1]MOD!G:G,[1]MOD!$C:$C,$BZ$6,[1]MOD!D:D,'[1]Ejecución pptal'!A26,[1]MOD!$E:$E,"créditos")+BY26</f>
        <v>#VALUE!</v>
      </c>
      <c r="CA26" s="53" t="e">
        <f>+SUMIFS([1]MOD!G:G,[1]MOD!$C:$C,$CA$6,[1]MOD!D:D,'[1]Ejecución pptal'!A26,[1]MOD!$E:$E,"créditos")+BZ26</f>
        <v>#VALUE!</v>
      </c>
      <c r="CB26" s="53" t="e">
        <f>+SUMIFS([1]MOD!G:G,[1]MOD!$C:$C,$CB$6,[1]MOD!D:D,'[1]Ejecución pptal'!A26,[1]MOD!$E:$E,"contracréditos")</f>
        <v>#VALUE!</v>
      </c>
      <c r="CC26" s="53" t="e">
        <f>+SUMIFS([1]MOD!G:G,[1]MOD!$C:$C,$CC$6,[1]MOD!D:D,'[1]Ejecución pptal'!A26,[1]MOD!$E:$E,"contracréditos")+CB26</f>
        <v>#VALUE!</v>
      </c>
      <c r="CD26" s="53" t="e">
        <f>+SUMIFS([1]MOD!G:G,[1]MOD!$C:$C,$CD$6,[1]MOD!D:D,'[1]Ejecución pptal'!A26,[1]MOD!$E:$E,"contracréditos")+CC26</f>
        <v>#VALUE!</v>
      </c>
      <c r="CE26" s="53" t="e">
        <f>+SUMIFS([1]MOD!G:G,[1]MOD!$C:$C,$CE$6,[1]MOD!D:D,'[1]Ejecución pptal'!A26,[1]MOD!$E:$E,"contracréditos")+CD26</f>
        <v>#VALUE!</v>
      </c>
      <c r="CF26" s="53" t="e">
        <f>+SUMIFS([1]MOD!G:G,[1]MOD!$C:$C,$CF$6,[1]MOD!D:D,'[1]Ejecución pptal'!A26,[1]MOD!$E:$E,"contracréditos")+CE26</f>
        <v>#VALUE!</v>
      </c>
      <c r="CG26" s="53" t="e">
        <f>+SUMIFS([1]MOD!G:G,[1]MOD!$C:$C,$CG$6,[1]MOD!D:D,'[1]Ejecución pptal'!A26,[1]MOD!$E:$E,"contracréditos")+CF26</f>
        <v>#VALUE!</v>
      </c>
      <c r="CH26" s="53" t="e">
        <f>+SUMIFS([1]MOD!G:G,[1]MOD!$C:$C,$CH$6,[1]MOD!D:D,'[1]Ejecución pptal'!A26,[1]MOD!$E:$E,"contracréditos")+CG26</f>
        <v>#VALUE!</v>
      </c>
      <c r="CI26" s="53" t="e">
        <f>+SUMIFS([1]MOD!G:G,[1]MOD!$C:$C,$CI$6,[1]MOD!D:D,'[1]Ejecución pptal'!A26,[1]MOD!$E:$E,"contracréditos")+CH26</f>
        <v>#VALUE!</v>
      </c>
      <c r="CJ26" s="53" t="e">
        <f>+SUMIFS([1]MOD!G:G,[1]MOD!$C:$C,$CJ$6,[1]MOD!D:D,'[1]Ejecución pptal'!A26,[1]MOD!$E:$E,"contracréditos")+CI26</f>
        <v>#VALUE!</v>
      </c>
      <c r="CK26" s="53" t="e">
        <f>+SUMIFS([1]MOD!G:G,[1]MOD!$C:$C,$CK$6,[1]MOD!D:D,'[1]Ejecución pptal'!A26,[1]MOD!$E:$E,"contracréditos")+CJ26</f>
        <v>#VALUE!</v>
      </c>
      <c r="CL26" s="53" t="e">
        <f>+SUMIFS([1]MOD!G:G,[1]MOD!$C:$C,$CL$6,[1]MOD!D:D,'[1]Ejecución pptal'!A26,[1]MOD!$E:$E,"contracréditos")+CK26</f>
        <v>#VALUE!</v>
      </c>
      <c r="CM26" s="53" t="e">
        <f>+SUMIFS([1]MOD!G:G,[1]MOD!$C:$C,$CM$6,[1]MOD!D:D,'[1]Ejecución pptal'!A26,[1]MOD!$E:$E,"contracréditos")+CL26</f>
        <v>#VALUE!</v>
      </c>
    </row>
    <row r="27" spans="1:91" x14ac:dyDescent="0.2">
      <c r="A27" s="76" t="s">
        <v>63</v>
      </c>
      <c r="B27" s="77" t="s">
        <v>64</v>
      </c>
      <c r="C27" s="87" t="s">
        <v>26</v>
      </c>
      <c r="D27" s="79">
        <v>170809140</v>
      </c>
      <c r="E27" s="80">
        <v>0</v>
      </c>
      <c r="F27" s="81">
        <v>0</v>
      </c>
      <c r="G27" s="82">
        <v>0</v>
      </c>
      <c r="H27" s="83">
        <v>0</v>
      </c>
      <c r="I27" s="84">
        <v>170809140</v>
      </c>
      <c r="J27" s="85">
        <v>78233000</v>
      </c>
      <c r="K27" s="86">
        <v>0.45801413203063956</v>
      </c>
      <c r="L27" s="8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50" t="e">
        <f>+SUMIFS([1]RC!I:I,[1]RC!C:C,'[1]Ejecución pptal'!$AH$6,[1]RC!F:F,'[1]Ejecución pptal'!A27)</f>
        <v>#VALUE!</v>
      </c>
      <c r="AG27" s="50" t="e">
        <f>+SUMIFS([1]RC!I:I,[1]RC!C:C,'[1]Ejecución pptal'!$AI$6,[1]RC!F:F,'[1]Ejecución pptal'!A27)+AF27</f>
        <v>#VALUE!</v>
      </c>
      <c r="AH27" s="50" t="e">
        <f>+SUMIFS([1]RC!I:I,[1]RC!C:C,'[1]Ejecución pptal'!$AJ$6,[1]RC!F:F,'[1]Ejecución pptal'!A27)+AG27</f>
        <v>#VALUE!</v>
      </c>
      <c r="AI27" s="50" t="e">
        <f>+SUMIFS([1]RC!I:I,[1]RC!C:C,'[1]Ejecución pptal'!$AK$6,[1]RC!F:F,'[1]Ejecución pptal'!A27)+AH27</f>
        <v>#VALUE!</v>
      </c>
      <c r="AJ27" s="50" t="e">
        <f>+SUMIFS([1]RC!I:I,[1]RC!C:C,$AJ$6,[1]RC!F:F,'[1]Ejecución pptal'!A27)+AI27</f>
        <v>#VALUE!</v>
      </c>
      <c r="AK27" s="50" t="e">
        <f>+SUMIFS([1]RC!I:I,[1]RC!C:C,$AK$6,[1]RC!F:F,'[1]Ejecución pptal'!A27)+AJ27</f>
        <v>#VALUE!</v>
      </c>
      <c r="AL27" s="50" t="e">
        <f>+SUMIFS([1]RC!I:I,[1]RC!C:C,$AL$6,[1]RC!F:F,'[1]Ejecución pptal'!A27)+AK27</f>
        <v>#VALUE!</v>
      </c>
      <c r="AM27" s="50" t="e">
        <f>+SUMIFS([1]RC!I:I,[1]RC!C:C,$AM$6,[1]RC!F:F,'[1]Ejecución pptal'!A27)+AL27</f>
        <v>#VALUE!</v>
      </c>
      <c r="AN27" s="50" t="e">
        <f>+SUMIFS([1]RC!I:I,[1]RC!C:C,$AN$6,[1]RC!F:F,'[1]Ejecución pptal'!A27)+AM27</f>
        <v>#VALUE!</v>
      </c>
      <c r="AO27" s="50" t="e">
        <f>+SUMIFS([1]RC!I:I,[1]RC!C:C,$AO$6,[1]RC!F:F,'[1]Ejecución pptal'!A27)+AN27</f>
        <v>#VALUE!</v>
      </c>
      <c r="AP27" s="50" t="e">
        <f>+SUMIFS([1]RC!I:I,[1]RC!C:C,$AP$6,[1]RC!F:F,'[1]Ejecución pptal'!A27)+AO27</f>
        <v>#VALUE!</v>
      </c>
      <c r="AQ27" s="50" t="e">
        <f>+SUMIFS([1]RC!I:I,[1]RC!C:C,$AQ$6,[1]RC!F:F,'[1]Ejecución pptal'!A27)+AP27</f>
        <v>#VALUE!</v>
      </c>
      <c r="AR27" s="51" t="e">
        <f>+SUMIFS([1]MOD!G:G,[1]MOD!C:C,$AR$6,[1]MOD!D:D,'[1]Ejecución pptal'!A27,[1]MOD!E:E,"adiciones")</f>
        <v>#VALUE!</v>
      </c>
      <c r="AS27" s="51" t="e">
        <f>+SUMIFS([1]MOD!G:G,[1]MOD!C:C,$AS$6,[1]MOD!D:D,'[1]Ejecución pptal'!A27,[1]MOD!E:E,"adiciones")+AR27</f>
        <v>#VALUE!</v>
      </c>
      <c r="AT27" s="52" t="e">
        <f>+SUMIFS([1]MOD!G:G,[1]MOD!C:C,$AT$6,[1]MOD!D:D,'[1]Ejecución pptal'!A27,[1]MOD!E:E,"adiciones")+AS27</f>
        <v>#VALUE!</v>
      </c>
      <c r="AU27" s="52" t="e">
        <f>+SUMIFS([1]MOD!G:G,[1]MOD!C:C,$AU$6,[1]MOD!D:D,'[1]Ejecución pptal'!A27,[1]MOD!E:E,"adiciones")+AT27</f>
        <v>#VALUE!</v>
      </c>
      <c r="AV27" s="52" t="e">
        <f>+SUMIFS([1]MOD!G:G,[1]MOD!C:C,$AV$6,[1]MOD!D:D,'[1]Ejecución pptal'!A27,[1]MOD!E:E,"adiciones")+AU27</f>
        <v>#VALUE!</v>
      </c>
      <c r="AW27" s="52" t="e">
        <f>+SUMIFS([1]MOD!G:G,[1]MOD!C:C,$AW$6,[1]MOD!D:D,'[1]Ejecución pptal'!A27,[1]MOD!E:E,"adiciones")+AV27</f>
        <v>#VALUE!</v>
      </c>
      <c r="AX27" s="52" t="e">
        <f>+SUMIFS([1]MOD!G:G,[1]MOD!C:C,$AX$6,[1]MOD!D:D,'[1]Ejecución pptal'!A27,[1]MOD!E:E,"adiciones")+AW27</f>
        <v>#VALUE!</v>
      </c>
      <c r="AY27" s="52" t="e">
        <f>+SUMIFS([1]MOD!G:G,[1]MOD!C:C,$AY$6,[1]MOD!D:D,'[1]Ejecución pptal'!A27,[1]MOD!E:E,"adiciones")+AX27</f>
        <v>#VALUE!</v>
      </c>
      <c r="AZ27" s="52" t="e">
        <f>+SUMIFS([1]MOD!G:G,[1]MOD!C:C,$AZ$6,[1]MOD!D:D,'[1]Ejecución pptal'!A27,[1]MOD!E:E,"adiciones")+AY27</f>
        <v>#VALUE!</v>
      </c>
      <c r="BA27" s="52" t="e">
        <f>+SUMIFS([1]MOD!G:G,[1]MOD!C:C,$BA$6,[1]MOD!D:D,'[1]Ejecución pptal'!A27,[1]MOD!E:E,"adiciones")+AZ27</f>
        <v>#VALUE!</v>
      </c>
      <c r="BB27" s="52" t="e">
        <f>+SUMIFS([1]MOD!G:G,[1]MOD!C:C,$BB$6,[1]MOD!D:D,'[1]Ejecución pptal'!A27,[1]MOD!E:E,"adiciones")+BA27</f>
        <v>#VALUE!</v>
      </c>
      <c r="BC27" s="52" t="e">
        <f>+SUMIFS([1]MOD!G:G,[1]MOD!C:C,$BC$6,[1]MOD!D:D,'[1]Ejecución pptal'!A27,[1]MOD!E:E,"adiciones")+BB27</f>
        <v>#VALUE!</v>
      </c>
      <c r="BD27" s="50" t="e">
        <f>+SUMIFS([1]MOD!G:G,[1]MOD!C:C,$BD$6,[1]MOD!D:D,'[1]Ejecución pptal'!A27,[1]MOD!E:E,"reducciones")</f>
        <v>#VALUE!</v>
      </c>
      <c r="BE27" s="53" t="e">
        <f>+SUMIFS([1]MOD!G:G,[1]MOD!$C:$C,$BE$6,[1]MOD!D:D,'[1]Ejecución pptal'!A27,[1]MOD!E:E,"reducciones")+BD27</f>
        <v>#VALUE!</v>
      </c>
      <c r="BF27" s="53" t="e">
        <f>+SUMIFS([1]MOD!G:G,[1]MOD!$C:$C,$BF$6,[1]MOD!D:D,'[1]Ejecución pptal'!A27,[1]MOD!$E:$E,"reducciones")+BE27</f>
        <v>#VALUE!</v>
      </c>
      <c r="BG27" s="53" t="e">
        <f>+SUMIFS([1]MOD!G:G,[1]MOD!$C:$C,$BG$6,[1]MOD!D:D,'[1]Ejecución pptal'!A27,[1]MOD!$E:$E,"reducciones")+BF27</f>
        <v>#VALUE!</v>
      </c>
      <c r="BH27" s="53" t="e">
        <f>+SUMIFS([1]MOD!G:G,[1]MOD!$C:$C,$BH$6,[1]MOD!D:D,'[1]Ejecución pptal'!A27,[1]MOD!$E:$E,"reducciones")+BG27</f>
        <v>#VALUE!</v>
      </c>
      <c r="BI27" s="53" t="e">
        <f>+SUMIFS([1]MOD!G:G,[1]MOD!$C:$C,$BI$6,[1]MOD!D:D,'[1]Ejecución pptal'!A27,[1]MOD!$E:$E,"reducciones")+BH27</f>
        <v>#VALUE!</v>
      </c>
      <c r="BJ27" s="53" t="e">
        <f>+SUMIFS([1]MOD!G:G,[1]MOD!$C:$C,$BJ$6,[1]MOD!D:D,'[1]Ejecución pptal'!A27,[1]MOD!$E:$E,"reducciones")+BI27</f>
        <v>#VALUE!</v>
      </c>
      <c r="BK27" s="53" t="e">
        <f>+SUMIFS([1]MOD!G:G,[1]MOD!$C:$C,$BK$6,[1]MOD!D:D,'[1]Ejecución pptal'!A27,[1]MOD!$E:$E,"reducciones")+BJ27</f>
        <v>#VALUE!</v>
      </c>
      <c r="BL27" s="53" t="e">
        <f>+SUMIFS([1]MOD!G:G,[1]MOD!$C:$C,$BL$6,[1]MOD!D:D,'[1]Ejecución pptal'!A27,[1]MOD!$E:$E,"reducciones")+BK27</f>
        <v>#VALUE!</v>
      </c>
      <c r="BM27" s="53" t="e">
        <f>+SUMIFS([1]MOD!G:G,[1]MOD!$C:$C,$BM$6,[1]MOD!D:D,'[1]Ejecución pptal'!A27,[1]MOD!$E:$E,"reducciones")+BL27</f>
        <v>#VALUE!</v>
      </c>
      <c r="BN27" s="53" t="e">
        <f>+SUMIFS([1]MOD!G:G,[1]MOD!$C:$C,$BN$6,[1]MOD!D:D,'[1]Ejecución pptal'!A27,[1]MOD!$E:$E,"reducciones")+BM27</f>
        <v>#VALUE!</v>
      </c>
      <c r="BO27" s="53" t="e">
        <f>+SUMIFS([1]MOD!G:G,[1]MOD!$C:$C,$BO$6,[1]MOD!D:D,'[1]Ejecución pptal'!A27,[1]MOD!$E:$E,"reducciones")+BN27</f>
        <v>#VALUE!</v>
      </c>
      <c r="BP27" s="53" t="e">
        <f>+SUMIFS([1]MOD!G:G,[1]MOD!$C:$C,$BP$6,[1]MOD!D:D,'[1]Ejecución pptal'!A27,[1]MOD!$E:$E,"créditos")</f>
        <v>#VALUE!</v>
      </c>
      <c r="BQ27" s="53" t="e">
        <f>+SUMIFS([1]MOD!G:G,[1]MOD!$C:$C,$BQ$6,[1]MOD!D:D,'[1]Ejecución pptal'!A27,[1]MOD!$E:$E,"créditos")+BP27</f>
        <v>#VALUE!</v>
      </c>
      <c r="BR27" s="53" t="e">
        <f>+SUMIFS([1]MOD!G:G,[1]MOD!$C:$C,$BR$6,[1]MOD!D:D,'[1]Ejecución pptal'!A27,[1]MOD!$E:$E,"créditos")+BQ27</f>
        <v>#VALUE!</v>
      </c>
      <c r="BS27" s="53" t="e">
        <f>+SUMIFS([1]MOD!G:G,[1]MOD!$C:$C,$BS$6,[1]MOD!D:D,'[1]Ejecución pptal'!A27,[1]MOD!$E:$E,"créditos")+BR27</f>
        <v>#VALUE!</v>
      </c>
      <c r="BT27" s="53" t="e">
        <f>+SUMIFS([1]MOD!G:G,[1]MOD!$C:$C,$BT$6,[1]MOD!D:D,'[1]Ejecución pptal'!A27,[1]MOD!$E:$E,"créditos")+BS27</f>
        <v>#VALUE!</v>
      </c>
      <c r="BU27" s="53" t="e">
        <f>+SUMIFS([1]MOD!G:G,[1]MOD!$C:$C,$BU$6,[1]MOD!D:D,'[1]Ejecución pptal'!A27,[1]MOD!$E:$E,"créditos")+BT27</f>
        <v>#VALUE!</v>
      </c>
      <c r="BV27" s="53" t="e">
        <f>+SUMIFS([1]MOD!G:G,[1]MOD!$C:$C,$BV$6,[1]MOD!D:D,'[1]Ejecución pptal'!A27,[1]MOD!$E:$E,"créditos")+BU27</f>
        <v>#VALUE!</v>
      </c>
      <c r="BW27" s="53" t="e">
        <f>+SUMIFS([1]MOD!G:G,[1]MOD!$C:$C,$BW$6,[1]MOD!D:D,'[1]Ejecución pptal'!A27,[1]MOD!$E:$E,"créditos")+BV27</f>
        <v>#VALUE!</v>
      </c>
      <c r="BX27" s="53" t="e">
        <f>+SUMIFS([1]MOD!G:G,[1]MOD!$C:$C,$BX$6,[1]MOD!D:D,'[1]Ejecución pptal'!A27,[1]MOD!$E:$E,"créditos")+BW27</f>
        <v>#VALUE!</v>
      </c>
      <c r="BY27" s="53" t="e">
        <f>+SUMIFS([1]MOD!G:G,[1]MOD!$C:$C,$BY$6,[1]MOD!D:D,'[1]Ejecución pptal'!A27,[1]MOD!$E:$E,"créditos")+BX27</f>
        <v>#VALUE!</v>
      </c>
      <c r="BZ27" s="53" t="e">
        <f>+SUMIFS([1]MOD!G:G,[1]MOD!$C:$C,$BZ$6,[1]MOD!D:D,'[1]Ejecución pptal'!A27,[1]MOD!$E:$E,"créditos")+BY27</f>
        <v>#VALUE!</v>
      </c>
      <c r="CA27" s="53" t="e">
        <f>+SUMIFS([1]MOD!G:G,[1]MOD!$C:$C,$CA$6,[1]MOD!D:D,'[1]Ejecución pptal'!A27,[1]MOD!$E:$E,"créditos")+BZ27</f>
        <v>#VALUE!</v>
      </c>
      <c r="CB27" s="53" t="e">
        <f>+SUMIFS([1]MOD!G:G,[1]MOD!$C:$C,$CB$6,[1]MOD!D:D,'[1]Ejecución pptal'!A27,[1]MOD!$E:$E,"contracréditos")</f>
        <v>#VALUE!</v>
      </c>
      <c r="CC27" s="53" t="e">
        <f>+SUMIFS([1]MOD!G:G,[1]MOD!$C:$C,$CC$6,[1]MOD!D:D,'[1]Ejecución pptal'!A27,[1]MOD!$E:$E,"contracréditos")+CB27</f>
        <v>#VALUE!</v>
      </c>
      <c r="CD27" s="53" t="e">
        <f>+SUMIFS([1]MOD!G:G,[1]MOD!$C:$C,$CD$6,[1]MOD!D:D,'[1]Ejecución pptal'!A27,[1]MOD!$E:$E,"contracréditos")+CC27</f>
        <v>#VALUE!</v>
      </c>
      <c r="CE27" s="53" t="e">
        <f>+SUMIFS([1]MOD!G:G,[1]MOD!$C:$C,$CE$6,[1]MOD!D:D,'[1]Ejecución pptal'!A27,[1]MOD!$E:$E,"contracréditos")+CD27</f>
        <v>#VALUE!</v>
      </c>
      <c r="CF27" s="53" t="e">
        <f>+SUMIFS([1]MOD!G:G,[1]MOD!$C:$C,$CF$6,[1]MOD!D:D,'[1]Ejecución pptal'!A27,[1]MOD!$E:$E,"contracréditos")+CE27</f>
        <v>#VALUE!</v>
      </c>
      <c r="CG27" s="53" t="e">
        <f>+SUMIFS([1]MOD!G:G,[1]MOD!$C:$C,$CG$6,[1]MOD!D:D,'[1]Ejecución pptal'!A27,[1]MOD!$E:$E,"contracréditos")+CF27</f>
        <v>#VALUE!</v>
      </c>
      <c r="CH27" s="53" t="e">
        <f>+SUMIFS([1]MOD!G:G,[1]MOD!$C:$C,$CH$6,[1]MOD!D:D,'[1]Ejecución pptal'!A27,[1]MOD!$E:$E,"contracréditos")+CG27</f>
        <v>#VALUE!</v>
      </c>
      <c r="CI27" s="53" t="e">
        <f>+SUMIFS([1]MOD!G:G,[1]MOD!$C:$C,$CI$6,[1]MOD!D:D,'[1]Ejecución pptal'!A27,[1]MOD!$E:$E,"contracréditos")+CH27</f>
        <v>#VALUE!</v>
      </c>
      <c r="CJ27" s="53" t="e">
        <f>+SUMIFS([1]MOD!G:G,[1]MOD!$C:$C,$CJ$6,[1]MOD!D:D,'[1]Ejecución pptal'!A27,[1]MOD!$E:$E,"contracréditos")+CI27</f>
        <v>#VALUE!</v>
      </c>
      <c r="CK27" s="53" t="e">
        <f>+SUMIFS([1]MOD!G:G,[1]MOD!$C:$C,$CK$6,[1]MOD!D:D,'[1]Ejecución pptal'!A27,[1]MOD!$E:$E,"contracréditos")+CJ27</f>
        <v>#VALUE!</v>
      </c>
      <c r="CL27" s="53" t="e">
        <f>+SUMIFS([1]MOD!G:G,[1]MOD!$C:$C,$CL$6,[1]MOD!D:D,'[1]Ejecución pptal'!A27,[1]MOD!$E:$E,"contracréditos")+CK27</f>
        <v>#VALUE!</v>
      </c>
      <c r="CM27" s="53" t="e">
        <f>+SUMIFS([1]MOD!G:G,[1]MOD!$C:$C,$CM$6,[1]MOD!D:D,'[1]Ejecución pptal'!A27,[1]MOD!$E:$E,"contracréditos")+CL27</f>
        <v>#VALUE!</v>
      </c>
    </row>
    <row r="28" spans="1:91" x14ac:dyDescent="0.2">
      <c r="A28" s="76" t="s">
        <v>65</v>
      </c>
      <c r="B28" s="77" t="s">
        <v>66</v>
      </c>
      <c r="C28" s="87" t="s">
        <v>26</v>
      </c>
      <c r="D28" s="79">
        <v>285581872</v>
      </c>
      <c r="E28" s="80">
        <v>0</v>
      </c>
      <c r="F28" s="81">
        <v>0</v>
      </c>
      <c r="G28" s="82">
        <v>0</v>
      </c>
      <c r="H28" s="83">
        <v>0</v>
      </c>
      <c r="I28" s="84">
        <v>285581872</v>
      </c>
      <c r="J28" s="85">
        <v>100587268</v>
      </c>
      <c r="K28" s="86">
        <v>0.35221867303958287</v>
      </c>
      <c r="L28" s="8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50" t="e">
        <f>+SUMIFS([1]RC!I:I,[1]RC!C:C,'[1]Ejecución pptal'!$AH$6,[1]RC!F:F,'[1]Ejecución pptal'!A28)</f>
        <v>#VALUE!</v>
      </c>
      <c r="AG28" s="50" t="e">
        <f>+SUMIFS([1]RC!I:I,[1]RC!C:C,'[1]Ejecución pptal'!$AI$6,[1]RC!F:F,'[1]Ejecución pptal'!A28)+AF28</f>
        <v>#VALUE!</v>
      </c>
      <c r="AH28" s="50" t="e">
        <f>+SUMIFS([1]RC!I:I,[1]RC!C:C,'[1]Ejecución pptal'!$AJ$6,[1]RC!F:F,'[1]Ejecución pptal'!A28)+AG28</f>
        <v>#VALUE!</v>
      </c>
      <c r="AI28" s="50" t="e">
        <f>+SUMIFS([1]RC!I:I,[1]RC!C:C,'[1]Ejecución pptal'!$AK$6,[1]RC!F:F,'[1]Ejecución pptal'!A28)+AH28</f>
        <v>#VALUE!</v>
      </c>
      <c r="AJ28" s="50" t="e">
        <f>+SUMIFS([1]RC!I:I,[1]RC!C:C,$AJ$6,[1]RC!F:F,'[1]Ejecución pptal'!A28)+AI28</f>
        <v>#VALUE!</v>
      </c>
      <c r="AK28" s="50" t="e">
        <f>+SUMIFS([1]RC!I:I,[1]RC!C:C,$AK$6,[1]RC!F:F,'[1]Ejecución pptal'!A28)+AJ28</f>
        <v>#VALUE!</v>
      </c>
      <c r="AL28" s="50" t="e">
        <f>+SUMIFS([1]RC!I:I,[1]RC!C:C,$AL$6,[1]RC!F:F,'[1]Ejecución pptal'!A28)+AK28</f>
        <v>#VALUE!</v>
      </c>
      <c r="AM28" s="50" t="e">
        <f>+SUMIFS([1]RC!I:I,[1]RC!C:C,$AM$6,[1]RC!F:F,'[1]Ejecución pptal'!A28)+AL28</f>
        <v>#VALUE!</v>
      </c>
      <c r="AN28" s="50" t="e">
        <f>+SUMIFS([1]RC!I:I,[1]RC!C:C,$AN$6,[1]RC!F:F,'[1]Ejecución pptal'!A28)+AM28</f>
        <v>#VALUE!</v>
      </c>
      <c r="AO28" s="50" t="e">
        <f>+SUMIFS([1]RC!I:I,[1]RC!C:C,$AO$6,[1]RC!F:F,'[1]Ejecución pptal'!A28)+AN28</f>
        <v>#VALUE!</v>
      </c>
      <c r="AP28" s="50" t="e">
        <f>+SUMIFS([1]RC!I:I,[1]RC!C:C,$AP$6,[1]RC!F:F,'[1]Ejecución pptal'!A28)+AO28</f>
        <v>#VALUE!</v>
      </c>
      <c r="AQ28" s="50" t="e">
        <f>+SUMIFS([1]RC!I:I,[1]RC!C:C,$AQ$6,[1]RC!F:F,'[1]Ejecución pptal'!A28)+AP28</f>
        <v>#VALUE!</v>
      </c>
      <c r="AR28" s="51" t="e">
        <f>+SUMIFS([1]MOD!G:G,[1]MOD!C:C,$AR$6,[1]MOD!D:D,'[1]Ejecución pptal'!A28,[1]MOD!E:E,"adiciones")</f>
        <v>#VALUE!</v>
      </c>
      <c r="AS28" s="51" t="e">
        <f>+SUMIFS([1]MOD!G:G,[1]MOD!C:C,$AS$6,[1]MOD!D:D,'[1]Ejecución pptal'!A28,[1]MOD!E:E,"adiciones")+AR28</f>
        <v>#VALUE!</v>
      </c>
      <c r="AT28" s="52" t="e">
        <f>+SUMIFS([1]MOD!G:G,[1]MOD!C:C,$AT$6,[1]MOD!D:D,'[1]Ejecución pptal'!A28,[1]MOD!E:E,"adiciones")+AS28</f>
        <v>#VALUE!</v>
      </c>
      <c r="AU28" s="52" t="e">
        <f>+SUMIFS([1]MOD!G:G,[1]MOD!C:C,$AU$6,[1]MOD!D:D,'[1]Ejecución pptal'!A28,[1]MOD!E:E,"adiciones")+AT28</f>
        <v>#VALUE!</v>
      </c>
      <c r="AV28" s="52" t="e">
        <f>+SUMIFS([1]MOD!G:G,[1]MOD!C:C,$AV$6,[1]MOD!D:D,'[1]Ejecución pptal'!A28,[1]MOD!E:E,"adiciones")+AU28</f>
        <v>#VALUE!</v>
      </c>
      <c r="AW28" s="52" t="e">
        <f>+SUMIFS([1]MOD!G:G,[1]MOD!C:C,$AW$6,[1]MOD!D:D,'[1]Ejecución pptal'!A28,[1]MOD!E:E,"adiciones")+AV28</f>
        <v>#VALUE!</v>
      </c>
      <c r="AX28" s="52" t="e">
        <f>+SUMIFS([1]MOD!G:G,[1]MOD!C:C,$AX$6,[1]MOD!D:D,'[1]Ejecución pptal'!A28,[1]MOD!E:E,"adiciones")+AW28</f>
        <v>#VALUE!</v>
      </c>
      <c r="AY28" s="52" t="e">
        <f>+SUMIFS([1]MOD!G:G,[1]MOD!C:C,$AY$6,[1]MOD!D:D,'[1]Ejecución pptal'!A28,[1]MOD!E:E,"adiciones")+AX28</f>
        <v>#VALUE!</v>
      </c>
      <c r="AZ28" s="52" t="e">
        <f>+SUMIFS([1]MOD!G:G,[1]MOD!C:C,$AZ$6,[1]MOD!D:D,'[1]Ejecución pptal'!A28,[1]MOD!E:E,"adiciones")+AY28</f>
        <v>#VALUE!</v>
      </c>
      <c r="BA28" s="52" t="e">
        <f>+SUMIFS([1]MOD!G:G,[1]MOD!C:C,$BA$6,[1]MOD!D:D,'[1]Ejecución pptal'!A28,[1]MOD!E:E,"adiciones")+AZ28</f>
        <v>#VALUE!</v>
      </c>
      <c r="BB28" s="52" t="e">
        <f>+SUMIFS([1]MOD!G:G,[1]MOD!C:C,$BB$6,[1]MOD!D:D,'[1]Ejecución pptal'!A28,[1]MOD!E:E,"adiciones")+BA28</f>
        <v>#VALUE!</v>
      </c>
      <c r="BC28" s="52" t="e">
        <f>+SUMIFS([1]MOD!G:G,[1]MOD!C:C,$BC$6,[1]MOD!D:D,'[1]Ejecución pptal'!A28,[1]MOD!E:E,"adiciones")+BB28</f>
        <v>#VALUE!</v>
      </c>
      <c r="BD28" s="50" t="e">
        <f>+SUMIFS([1]MOD!G:G,[1]MOD!C:C,$BD$6,[1]MOD!D:D,'[1]Ejecución pptal'!A28,[1]MOD!E:E,"reducciones")</f>
        <v>#VALUE!</v>
      </c>
      <c r="BE28" s="53" t="e">
        <f>+SUMIFS([1]MOD!G:G,[1]MOD!$C:$C,$BE$6,[1]MOD!D:D,'[1]Ejecución pptal'!A28,[1]MOD!E:E,"reducciones")+BD28</f>
        <v>#VALUE!</v>
      </c>
      <c r="BF28" s="53" t="e">
        <f>+SUMIFS([1]MOD!G:G,[1]MOD!$C:$C,$BF$6,[1]MOD!D:D,'[1]Ejecución pptal'!A28,[1]MOD!$E:$E,"reducciones")+BE28</f>
        <v>#VALUE!</v>
      </c>
      <c r="BG28" s="53" t="e">
        <f>+SUMIFS([1]MOD!G:G,[1]MOD!$C:$C,$BG$6,[1]MOD!D:D,'[1]Ejecución pptal'!A28,[1]MOD!$E:$E,"reducciones")+BF28</f>
        <v>#VALUE!</v>
      </c>
      <c r="BH28" s="53" t="e">
        <f>+SUMIFS([1]MOD!G:G,[1]MOD!$C:$C,$BH$6,[1]MOD!D:D,'[1]Ejecución pptal'!A28,[1]MOD!$E:$E,"reducciones")+BG28</f>
        <v>#VALUE!</v>
      </c>
      <c r="BI28" s="53" t="e">
        <f>+SUMIFS([1]MOD!G:G,[1]MOD!$C:$C,$BI$6,[1]MOD!D:D,'[1]Ejecución pptal'!A28,[1]MOD!$E:$E,"reducciones")+BH28</f>
        <v>#VALUE!</v>
      </c>
      <c r="BJ28" s="53" t="e">
        <f>+SUMIFS([1]MOD!G:G,[1]MOD!$C:$C,$BJ$6,[1]MOD!D:D,'[1]Ejecución pptal'!A28,[1]MOD!$E:$E,"reducciones")+BI28</f>
        <v>#VALUE!</v>
      </c>
      <c r="BK28" s="53" t="e">
        <f>+SUMIFS([1]MOD!G:G,[1]MOD!$C:$C,$BK$6,[1]MOD!D:D,'[1]Ejecución pptal'!A28,[1]MOD!$E:$E,"reducciones")+BJ28</f>
        <v>#VALUE!</v>
      </c>
      <c r="BL28" s="53" t="e">
        <f>+SUMIFS([1]MOD!G:G,[1]MOD!$C:$C,$BL$6,[1]MOD!D:D,'[1]Ejecución pptal'!A28,[1]MOD!$E:$E,"reducciones")+BK28</f>
        <v>#VALUE!</v>
      </c>
      <c r="BM28" s="53" t="e">
        <f>+SUMIFS([1]MOD!G:G,[1]MOD!$C:$C,$BM$6,[1]MOD!D:D,'[1]Ejecución pptal'!A28,[1]MOD!$E:$E,"reducciones")+BL28</f>
        <v>#VALUE!</v>
      </c>
      <c r="BN28" s="53" t="e">
        <f>+SUMIFS([1]MOD!G:G,[1]MOD!$C:$C,$BN$6,[1]MOD!D:D,'[1]Ejecución pptal'!A28,[1]MOD!$E:$E,"reducciones")+BM28</f>
        <v>#VALUE!</v>
      </c>
      <c r="BO28" s="53" t="e">
        <f>+SUMIFS([1]MOD!G:G,[1]MOD!$C:$C,$BO$6,[1]MOD!D:D,'[1]Ejecución pptal'!A28,[1]MOD!$E:$E,"reducciones")+BN28</f>
        <v>#VALUE!</v>
      </c>
      <c r="BP28" s="53" t="e">
        <f>+SUMIFS([1]MOD!G:G,[1]MOD!$C:$C,$BP$6,[1]MOD!D:D,'[1]Ejecución pptal'!A28,[1]MOD!$E:$E,"créditos")</f>
        <v>#VALUE!</v>
      </c>
      <c r="BQ28" s="53" t="e">
        <f>+SUMIFS([1]MOD!G:G,[1]MOD!$C:$C,$BQ$6,[1]MOD!D:D,'[1]Ejecución pptal'!A28,[1]MOD!$E:$E,"créditos")+BP28</f>
        <v>#VALUE!</v>
      </c>
      <c r="BR28" s="53" t="e">
        <f>+SUMIFS([1]MOD!G:G,[1]MOD!$C:$C,$BR$6,[1]MOD!D:D,'[1]Ejecución pptal'!A28,[1]MOD!$E:$E,"créditos")+BQ28</f>
        <v>#VALUE!</v>
      </c>
      <c r="BS28" s="53" t="e">
        <f>+SUMIFS([1]MOD!G:G,[1]MOD!$C:$C,$BS$6,[1]MOD!D:D,'[1]Ejecución pptal'!A28,[1]MOD!$E:$E,"créditos")+BR28</f>
        <v>#VALUE!</v>
      </c>
      <c r="BT28" s="53" t="e">
        <f>+SUMIFS([1]MOD!G:G,[1]MOD!$C:$C,$BT$6,[1]MOD!D:D,'[1]Ejecución pptal'!A28,[1]MOD!$E:$E,"créditos")+BS28</f>
        <v>#VALUE!</v>
      </c>
      <c r="BU28" s="53" t="e">
        <f>+SUMIFS([1]MOD!G:G,[1]MOD!$C:$C,$BU$6,[1]MOD!D:D,'[1]Ejecución pptal'!A28,[1]MOD!$E:$E,"créditos")+BT28</f>
        <v>#VALUE!</v>
      </c>
      <c r="BV28" s="53" t="e">
        <f>+SUMIFS([1]MOD!G:G,[1]MOD!$C:$C,$BV$6,[1]MOD!D:D,'[1]Ejecución pptal'!A28,[1]MOD!$E:$E,"créditos")+BU28</f>
        <v>#VALUE!</v>
      </c>
      <c r="BW28" s="53" t="e">
        <f>+SUMIFS([1]MOD!G:G,[1]MOD!$C:$C,$BW$6,[1]MOD!D:D,'[1]Ejecución pptal'!A28,[1]MOD!$E:$E,"créditos")+BV28</f>
        <v>#VALUE!</v>
      </c>
      <c r="BX28" s="53" t="e">
        <f>+SUMIFS([1]MOD!G:G,[1]MOD!$C:$C,$BX$6,[1]MOD!D:D,'[1]Ejecución pptal'!A28,[1]MOD!$E:$E,"créditos")+BW28</f>
        <v>#VALUE!</v>
      </c>
      <c r="BY28" s="53" t="e">
        <f>+SUMIFS([1]MOD!G:G,[1]MOD!$C:$C,$BY$6,[1]MOD!D:D,'[1]Ejecución pptal'!A28,[1]MOD!$E:$E,"créditos")+BX28</f>
        <v>#VALUE!</v>
      </c>
      <c r="BZ28" s="53" t="e">
        <f>+SUMIFS([1]MOD!G:G,[1]MOD!$C:$C,$BZ$6,[1]MOD!D:D,'[1]Ejecución pptal'!A28,[1]MOD!$E:$E,"créditos")+BY28</f>
        <v>#VALUE!</v>
      </c>
      <c r="CA28" s="53" t="e">
        <f>+SUMIFS([1]MOD!G:G,[1]MOD!$C:$C,$CA$6,[1]MOD!D:D,'[1]Ejecución pptal'!A28,[1]MOD!$E:$E,"créditos")+BZ28</f>
        <v>#VALUE!</v>
      </c>
      <c r="CB28" s="53" t="e">
        <f>+SUMIFS([1]MOD!G:G,[1]MOD!$C:$C,$CB$6,[1]MOD!D:D,'[1]Ejecución pptal'!A28,[1]MOD!$E:$E,"contracréditos")</f>
        <v>#VALUE!</v>
      </c>
      <c r="CC28" s="53" t="e">
        <f>+SUMIFS([1]MOD!G:G,[1]MOD!$C:$C,$CC$6,[1]MOD!D:D,'[1]Ejecución pptal'!A28,[1]MOD!$E:$E,"contracréditos")+CB28</f>
        <v>#VALUE!</v>
      </c>
      <c r="CD28" s="53" t="e">
        <f>+SUMIFS([1]MOD!G:G,[1]MOD!$C:$C,$CD$6,[1]MOD!D:D,'[1]Ejecución pptal'!A28,[1]MOD!$E:$E,"contracréditos")+CC28</f>
        <v>#VALUE!</v>
      </c>
      <c r="CE28" s="53" t="e">
        <f>+SUMIFS([1]MOD!G:G,[1]MOD!$C:$C,$CE$6,[1]MOD!D:D,'[1]Ejecución pptal'!A28,[1]MOD!$E:$E,"contracréditos")+CD28</f>
        <v>#VALUE!</v>
      </c>
      <c r="CF28" s="53" t="e">
        <f>+SUMIFS([1]MOD!G:G,[1]MOD!$C:$C,$CF$6,[1]MOD!D:D,'[1]Ejecución pptal'!A28,[1]MOD!$E:$E,"contracréditos")+CE28</f>
        <v>#VALUE!</v>
      </c>
      <c r="CG28" s="53" t="e">
        <f>+SUMIFS([1]MOD!G:G,[1]MOD!$C:$C,$CG$6,[1]MOD!D:D,'[1]Ejecución pptal'!A28,[1]MOD!$E:$E,"contracréditos")+CF28</f>
        <v>#VALUE!</v>
      </c>
      <c r="CH28" s="53" t="e">
        <f>+SUMIFS([1]MOD!G:G,[1]MOD!$C:$C,$CH$6,[1]MOD!D:D,'[1]Ejecución pptal'!A28,[1]MOD!$E:$E,"contracréditos")+CG28</f>
        <v>#VALUE!</v>
      </c>
      <c r="CI28" s="53" t="e">
        <f>+SUMIFS([1]MOD!G:G,[1]MOD!$C:$C,$CI$6,[1]MOD!D:D,'[1]Ejecución pptal'!A28,[1]MOD!$E:$E,"contracréditos")+CH28</f>
        <v>#VALUE!</v>
      </c>
      <c r="CJ28" s="53" t="e">
        <f>+SUMIFS([1]MOD!G:G,[1]MOD!$C:$C,$CJ$6,[1]MOD!D:D,'[1]Ejecución pptal'!A28,[1]MOD!$E:$E,"contracréditos")+CI28</f>
        <v>#VALUE!</v>
      </c>
      <c r="CK28" s="53" t="e">
        <f>+SUMIFS([1]MOD!G:G,[1]MOD!$C:$C,$CK$6,[1]MOD!D:D,'[1]Ejecución pptal'!A28,[1]MOD!$E:$E,"contracréditos")+CJ28</f>
        <v>#VALUE!</v>
      </c>
      <c r="CL28" s="53" t="e">
        <f>+SUMIFS([1]MOD!G:G,[1]MOD!$C:$C,$CL$6,[1]MOD!D:D,'[1]Ejecución pptal'!A28,[1]MOD!$E:$E,"contracréditos")+CK28</f>
        <v>#VALUE!</v>
      </c>
      <c r="CM28" s="53" t="e">
        <f>+SUMIFS([1]MOD!G:G,[1]MOD!$C:$C,$CM$6,[1]MOD!D:D,'[1]Ejecución pptal'!A28,[1]MOD!$E:$E,"contracréditos")+CL28</f>
        <v>#VALUE!</v>
      </c>
    </row>
    <row r="29" spans="1:91" x14ac:dyDescent="0.2">
      <c r="A29" s="76" t="s">
        <v>67</v>
      </c>
      <c r="B29" s="77" t="s">
        <v>68</v>
      </c>
      <c r="C29" s="87" t="s">
        <v>26</v>
      </c>
      <c r="D29" s="79">
        <v>10273583280</v>
      </c>
      <c r="E29" s="80">
        <v>0</v>
      </c>
      <c r="F29" s="81">
        <v>0</v>
      </c>
      <c r="G29" s="82">
        <v>0</v>
      </c>
      <c r="H29" s="83">
        <v>0</v>
      </c>
      <c r="I29" s="84">
        <v>10273583280</v>
      </c>
      <c r="J29" s="85">
        <v>7836604760</v>
      </c>
      <c r="K29" s="86">
        <v>0.76279176859896924</v>
      </c>
      <c r="L29" s="8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50" t="e">
        <f>+SUMIFS([1]RC!I:I,[1]RC!C:C,'[1]Ejecución pptal'!$AH$6,[1]RC!F:F,'[1]Ejecución pptal'!A29)</f>
        <v>#VALUE!</v>
      </c>
      <c r="AG29" s="50" t="e">
        <f>+SUMIFS([1]RC!I:I,[1]RC!C:C,'[1]Ejecución pptal'!$AI$6,[1]RC!F:F,'[1]Ejecución pptal'!A29)+AF29</f>
        <v>#VALUE!</v>
      </c>
      <c r="AH29" s="50" t="e">
        <f>+SUMIFS([1]RC!I:I,[1]RC!C:C,'[1]Ejecución pptal'!$AJ$6,[1]RC!F:F,'[1]Ejecución pptal'!A29)+AG29</f>
        <v>#VALUE!</v>
      </c>
      <c r="AI29" s="50" t="e">
        <f>+SUMIFS([1]RC!I:I,[1]RC!C:C,'[1]Ejecución pptal'!$AK$6,[1]RC!F:F,'[1]Ejecución pptal'!A29)+AH29</f>
        <v>#VALUE!</v>
      </c>
      <c r="AJ29" s="50" t="e">
        <f>+SUMIFS([1]RC!I:I,[1]RC!C:C,$AJ$6,[1]RC!F:F,'[1]Ejecución pptal'!A29)+AI29</f>
        <v>#VALUE!</v>
      </c>
      <c r="AK29" s="50" t="e">
        <f>+SUMIFS([1]RC!I:I,[1]RC!C:C,$AK$6,[1]RC!F:F,'[1]Ejecución pptal'!A29)+AJ29</f>
        <v>#VALUE!</v>
      </c>
      <c r="AL29" s="50" t="e">
        <f>+SUMIFS([1]RC!I:I,[1]RC!C:C,$AL$6,[1]RC!F:F,'[1]Ejecución pptal'!A29)+AK29</f>
        <v>#VALUE!</v>
      </c>
      <c r="AM29" s="50" t="e">
        <f>+SUMIFS([1]RC!I:I,[1]RC!C:C,$AM$6,[1]RC!F:F,'[1]Ejecución pptal'!A29)+AL29</f>
        <v>#VALUE!</v>
      </c>
      <c r="AN29" s="50" t="e">
        <f>+SUMIFS([1]RC!I:I,[1]RC!C:C,$AN$6,[1]RC!F:F,'[1]Ejecución pptal'!A29)+AM29</f>
        <v>#VALUE!</v>
      </c>
      <c r="AO29" s="50" t="e">
        <f>+SUMIFS([1]RC!I:I,[1]RC!C:C,$AO$6,[1]RC!F:F,'[1]Ejecución pptal'!A29)+AN29</f>
        <v>#VALUE!</v>
      </c>
      <c r="AP29" s="50" t="e">
        <f>+SUMIFS([1]RC!I:I,[1]RC!C:C,$AP$6,[1]RC!F:F,'[1]Ejecución pptal'!A29)+AO29</f>
        <v>#VALUE!</v>
      </c>
      <c r="AQ29" s="50" t="e">
        <f>+SUMIFS([1]RC!I:I,[1]RC!C:C,$AQ$6,[1]RC!F:F,'[1]Ejecución pptal'!A29)+AP29</f>
        <v>#VALUE!</v>
      </c>
      <c r="AR29" s="51" t="e">
        <f>+SUMIFS([1]MOD!G:G,[1]MOD!C:C,$AR$6,[1]MOD!D:D,'[1]Ejecución pptal'!A29,[1]MOD!E:E,"adiciones")</f>
        <v>#VALUE!</v>
      </c>
      <c r="AS29" s="51" t="e">
        <f>+SUMIFS([1]MOD!G:G,[1]MOD!C:C,$AS$6,[1]MOD!D:D,'[1]Ejecución pptal'!A29,[1]MOD!E:E,"adiciones")+AR29</f>
        <v>#VALUE!</v>
      </c>
      <c r="AT29" s="52" t="e">
        <f>+SUMIFS([1]MOD!G:G,[1]MOD!C:C,$AT$6,[1]MOD!D:D,'[1]Ejecución pptal'!A29,[1]MOD!E:E,"adiciones")+AS29</f>
        <v>#VALUE!</v>
      </c>
      <c r="AU29" s="52" t="e">
        <f>+SUMIFS([1]MOD!G:G,[1]MOD!C:C,$AU$6,[1]MOD!D:D,'[1]Ejecución pptal'!A29,[1]MOD!E:E,"adiciones")+AT29</f>
        <v>#VALUE!</v>
      </c>
      <c r="AV29" s="52" t="e">
        <f>+SUMIFS([1]MOD!G:G,[1]MOD!C:C,$AV$6,[1]MOD!D:D,'[1]Ejecución pptal'!A29,[1]MOD!E:E,"adiciones")+AU29</f>
        <v>#VALUE!</v>
      </c>
      <c r="AW29" s="52" t="e">
        <f>+SUMIFS([1]MOD!G:G,[1]MOD!C:C,$AW$6,[1]MOD!D:D,'[1]Ejecución pptal'!A29,[1]MOD!E:E,"adiciones")+AV29</f>
        <v>#VALUE!</v>
      </c>
      <c r="AX29" s="52" t="e">
        <f>+SUMIFS([1]MOD!G:G,[1]MOD!C:C,$AX$6,[1]MOD!D:D,'[1]Ejecución pptal'!A29,[1]MOD!E:E,"adiciones")+AW29</f>
        <v>#VALUE!</v>
      </c>
      <c r="AY29" s="52" t="e">
        <f>+SUMIFS([1]MOD!G:G,[1]MOD!C:C,$AY$6,[1]MOD!D:D,'[1]Ejecución pptal'!A29,[1]MOD!E:E,"adiciones")+AX29</f>
        <v>#VALUE!</v>
      </c>
      <c r="AZ29" s="52" t="e">
        <f>+SUMIFS([1]MOD!G:G,[1]MOD!C:C,$AZ$6,[1]MOD!D:D,'[1]Ejecución pptal'!A29,[1]MOD!E:E,"adiciones")+AY29</f>
        <v>#VALUE!</v>
      </c>
      <c r="BA29" s="52" t="e">
        <f>+SUMIFS([1]MOD!G:G,[1]MOD!C:C,$BA$6,[1]MOD!D:D,'[1]Ejecución pptal'!A29,[1]MOD!E:E,"adiciones")+AZ29</f>
        <v>#VALUE!</v>
      </c>
      <c r="BB29" s="52" t="e">
        <f>+SUMIFS([1]MOD!G:G,[1]MOD!C:C,$BB$6,[1]MOD!D:D,'[1]Ejecución pptal'!A29,[1]MOD!E:E,"adiciones")+BA29</f>
        <v>#VALUE!</v>
      </c>
      <c r="BC29" s="52" t="e">
        <f>+SUMIFS([1]MOD!G:G,[1]MOD!C:C,$BC$6,[1]MOD!D:D,'[1]Ejecución pptal'!A29,[1]MOD!E:E,"adiciones")+BB29</f>
        <v>#VALUE!</v>
      </c>
      <c r="BD29" s="50" t="e">
        <f>+SUMIFS([1]MOD!G:G,[1]MOD!C:C,$BD$6,[1]MOD!D:D,'[1]Ejecución pptal'!A29,[1]MOD!E:E,"reducciones")</f>
        <v>#VALUE!</v>
      </c>
      <c r="BE29" s="53" t="e">
        <f>+SUMIFS([1]MOD!G:G,[1]MOD!$C:$C,$BE$6,[1]MOD!D:D,'[1]Ejecución pptal'!A29,[1]MOD!E:E,"reducciones")+BD29</f>
        <v>#VALUE!</v>
      </c>
      <c r="BF29" s="53" t="e">
        <f>+SUMIFS([1]MOD!G:G,[1]MOD!$C:$C,$BF$6,[1]MOD!D:D,'[1]Ejecución pptal'!A29,[1]MOD!$E:$E,"reducciones")+BE29</f>
        <v>#VALUE!</v>
      </c>
      <c r="BG29" s="53" t="e">
        <f>+SUMIFS([1]MOD!G:G,[1]MOD!$C:$C,$BG$6,[1]MOD!D:D,'[1]Ejecución pptal'!A29,[1]MOD!$E:$E,"reducciones")+BF29</f>
        <v>#VALUE!</v>
      </c>
      <c r="BH29" s="53" t="e">
        <f>+SUMIFS([1]MOD!G:G,[1]MOD!$C:$C,$BH$6,[1]MOD!D:D,'[1]Ejecución pptal'!A29,[1]MOD!$E:$E,"reducciones")+BG29</f>
        <v>#VALUE!</v>
      </c>
      <c r="BI29" s="53" t="e">
        <f>+SUMIFS([1]MOD!G:G,[1]MOD!$C:$C,$BI$6,[1]MOD!D:D,'[1]Ejecución pptal'!A29,[1]MOD!$E:$E,"reducciones")+BH29</f>
        <v>#VALUE!</v>
      </c>
      <c r="BJ29" s="53" t="e">
        <f>+SUMIFS([1]MOD!G:G,[1]MOD!$C:$C,$BJ$6,[1]MOD!D:D,'[1]Ejecución pptal'!A29,[1]MOD!$E:$E,"reducciones")+BI29</f>
        <v>#VALUE!</v>
      </c>
      <c r="BK29" s="53" t="e">
        <f>+SUMIFS([1]MOD!G:G,[1]MOD!$C:$C,$BK$6,[1]MOD!D:D,'[1]Ejecución pptal'!A29,[1]MOD!$E:$E,"reducciones")+BJ29</f>
        <v>#VALUE!</v>
      </c>
      <c r="BL29" s="53" t="e">
        <f>+SUMIFS([1]MOD!G:G,[1]MOD!$C:$C,$BL$6,[1]MOD!D:D,'[1]Ejecución pptal'!A29,[1]MOD!$E:$E,"reducciones")+BK29</f>
        <v>#VALUE!</v>
      </c>
      <c r="BM29" s="53" t="e">
        <f>+SUMIFS([1]MOD!G:G,[1]MOD!$C:$C,$BM$6,[1]MOD!D:D,'[1]Ejecución pptal'!A29,[1]MOD!$E:$E,"reducciones")+BL29</f>
        <v>#VALUE!</v>
      </c>
      <c r="BN29" s="53" t="e">
        <f>+SUMIFS([1]MOD!G:G,[1]MOD!$C:$C,$BN$6,[1]MOD!D:D,'[1]Ejecución pptal'!A29,[1]MOD!$E:$E,"reducciones")+BM29</f>
        <v>#VALUE!</v>
      </c>
      <c r="BO29" s="53" t="e">
        <f>+SUMIFS([1]MOD!G:G,[1]MOD!$C:$C,$BO$6,[1]MOD!D:D,'[1]Ejecución pptal'!A29,[1]MOD!$E:$E,"reducciones")+BN29</f>
        <v>#VALUE!</v>
      </c>
      <c r="BP29" s="53" t="e">
        <f>+SUMIFS([1]MOD!G:G,[1]MOD!$C:$C,$BP$6,[1]MOD!D:D,'[1]Ejecución pptal'!A29,[1]MOD!$E:$E,"créditos")</f>
        <v>#VALUE!</v>
      </c>
      <c r="BQ29" s="53" t="e">
        <f>+SUMIFS([1]MOD!G:G,[1]MOD!$C:$C,$BQ$6,[1]MOD!D:D,'[1]Ejecución pptal'!A29,[1]MOD!$E:$E,"créditos")+BP29</f>
        <v>#VALUE!</v>
      </c>
      <c r="BR29" s="53" t="e">
        <f>+SUMIFS([1]MOD!G:G,[1]MOD!$C:$C,$BR$6,[1]MOD!D:D,'[1]Ejecución pptal'!A29,[1]MOD!$E:$E,"créditos")+BQ29</f>
        <v>#VALUE!</v>
      </c>
      <c r="BS29" s="53" t="e">
        <f>+SUMIFS([1]MOD!G:G,[1]MOD!$C:$C,$BS$6,[1]MOD!D:D,'[1]Ejecución pptal'!A29,[1]MOD!$E:$E,"créditos")+BR29</f>
        <v>#VALUE!</v>
      </c>
      <c r="BT29" s="53" t="e">
        <f>+SUMIFS([1]MOD!G:G,[1]MOD!$C:$C,$BT$6,[1]MOD!D:D,'[1]Ejecución pptal'!A29,[1]MOD!$E:$E,"créditos")+BS29</f>
        <v>#VALUE!</v>
      </c>
      <c r="BU29" s="53" t="e">
        <f>+SUMIFS([1]MOD!G:G,[1]MOD!$C:$C,$BU$6,[1]MOD!D:D,'[1]Ejecución pptal'!A29,[1]MOD!$E:$E,"créditos")+BT29</f>
        <v>#VALUE!</v>
      </c>
      <c r="BV29" s="53" t="e">
        <f>+SUMIFS([1]MOD!G:G,[1]MOD!$C:$C,$BV$6,[1]MOD!D:D,'[1]Ejecución pptal'!A29,[1]MOD!$E:$E,"créditos")+BU29</f>
        <v>#VALUE!</v>
      </c>
      <c r="BW29" s="53" t="e">
        <f>+SUMIFS([1]MOD!G:G,[1]MOD!$C:$C,$BW$6,[1]MOD!D:D,'[1]Ejecución pptal'!A29,[1]MOD!$E:$E,"créditos")+BV29</f>
        <v>#VALUE!</v>
      </c>
      <c r="BX29" s="53" t="e">
        <f>+SUMIFS([1]MOD!G:G,[1]MOD!$C:$C,$BX$6,[1]MOD!D:D,'[1]Ejecución pptal'!A29,[1]MOD!$E:$E,"créditos")+BW29</f>
        <v>#VALUE!</v>
      </c>
      <c r="BY29" s="53" t="e">
        <f>+SUMIFS([1]MOD!G:G,[1]MOD!$C:$C,$BY$6,[1]MOD!D:D,'[1]Ejecución pptal'!A29,[1]MOD!$E:$E,"créditos")+BX29</f>
        <v>#VALUE!</v>
      </c>
      <c r="BZ29" s="53" t="e">
        <f>+SUMIFS([1]MOD!G:G,[1]MOD!$C:$C,$BZ$6,[1]MOD!D:D,'[1]Ejecución pptal'!A29,[1]MOD!$E:$E,"créditos")+BY29</f>
        <v>#VALUE!</v>
      </c>
      <c r="CA29" s="53" t="e">
        <f>+SUMIFS([1]MOD!G:G,[1]MOD!$C:$C,$CA$6,[1]MOD!D:D,'[1]Ejecución pptal'!A29,[1]MOD!$E:$E,"créditos")+BZ29</f>
        <v>#VALUE!</v>
      </c>
      <c r="CB29" s="53" t="e">
        <f>+SUMIFS([1]MOD!G:G,[1]MOD!$C:$C,$CB$6,[1]MOD!D:D,'[1]Ejecución pptal'!A29,[1]MOD!$E:$E,"contracréditos")</f>
        <v>#VALUE!</v>
      </c>
      <c r="CC29" s="53" t="e">
        <f>+SUMIFS([1]MOD!G:G,[1]MOD!$C:$C,$CC$6,[1]MOD!D:D,'[1]Ejecución pptal'!A29,[1]MOD!$E:$E,"contracréditos")+CB29</f>
        <v>#VALUE!</v>
      </c>
      <c r="CD29" s="53" t="e">
        <f>+SUMIFS([1]MOD!G:G,[1]MOD!$C:$C,$CD$6,[1]MOD!D:D,'[1]Ejecución pptal'!A29,[1]MOD!$E:$E,"contracréditos")+CC29</f>
        <v>#VALUE!</v>
      </c>
      <c r="CE29" s="53" t="e">
        <f>+SUMIFS([1]MOD!G:G,[1]MOD!$C:$C,$CE$6,[1]MOD!D:D,'[1]Ejecución pptal'!A29,[1]MOD!$E:$E,"contracréditos")+CD29</f>
        <v>#VALUE!</v>
      </c>
      <c r="CF29" s="53" t="e">
        <f>+SUMIFS([1]MOD!G:G,[1]MOD!$C:$C,$CF$6,[1]MOD!D:D,'[1]Ejecución pptal'!A29,[1]MOD!$E:$E,"contracréditos")+CE29</f>
        <v>#VALUE!</v>
      </c>
      <c r="CG29" s="53" t="e">
        <f>+SUMIFS([1]MOD!G:G,[1]MOD!$C:$C,$CG$6,[1]MOD!D:D,'[1]Ejecución pptal'!A29,[1]MOD!$E:$E,"contracréditos")+CF29</f>
        <v>#VALUE!</v>
      </c>
      <c r="CH29" s="53" t="e">
        <f>+SUMIFS([1]MOD!G:G,[1]MOD!$C:$C,$CH$6,[1]MOD!D:D,'[1]Ejecución pptal'!A29,[1]MOD!$E:$E,"contracréditos")+CG29</f>
        <v>#VALUE!</v>
      </c>
      <c r="CI29" s="53" t="e">
        <f>+SUMIFS([1]MOD!G:G,[1]MOD!$C:$C,$CI$6,[1]MOD!D:D,'[1]Ejecución pptal'!A29,[1]MOD!$E:$E,"contracréditos")+CH29</f>
        <v>#VALUE!</v>
      </c>
      <c r="CJ29" s="53" t="e">
        <f>+SUMIFS([1]MOD!G:G,[1]MOD!$C:$C,$CJ$6,[1]MOD!D:D,'[1]Ejecución pptal'!A29,[1]MOD!$E:$E,"contracréditos")+CI29</f>
        <v>#VALUE!</v>
      </c>
      <c r="CK29" s="53" t="e">
        <f>+SUMIFS([1]MOD!G:G,[1]MOD!$C:$C,$CK$6,[1]MOD!D:D,'[1]Ejecución pptal'!A29,[1]MOD!$E:$E,"contracréditos")+CJ29</f>
        <v>#VALUE!</v>
      </c>
      <c r="CL29" s="53" t="e">
        <f>+SUMIFS([1]MOD!G:G,[1]MOD!$C:$C,$CL$6,[1]MOD!D:D,'[1]Ejecución pptal'!A29,[1]MOD!$E:$E,"contracréditos")+CK29</f>
        <v>#VALUE!</v>
      </c>
      <c r="CM29" s="53" t="e">
        <f>+SUMIFS([1]MOD!G:G,[1]MOD!$C:$C,$CM$6,[1]MOD!D:D,'[1]Ejecución pptal'!A29,[1]MOD!$E:$E,"contracréditos")+CL29</f>
        <v>#VALUE!</v>
      </c>
    </row>
    <row r="30" spans="1:91" x14ac:dyDescent="0.2">
      <c r="A30" s="69" t="s">
        <v>69</v>
      </c>
      <c r="B30" s="70" t="s">
        <v>70</v>
      </c>
      <c r="C30" s="71"/>
      <c r="D30" s="72">
        <v>9554872600</v>
      </c>
      <c r="E30" s="72">
        <v>0</v>
      </c>
      <c r="F30" s="72">
        <v>0</v>
      </c>
      <c r="G30" s="72">
        <v>0</v>
      </c>
      <c r="H30" s="72">
        <v>0</v>
      </c>
      <c r="I30" s="72">
        <v>9554872600</v>
      </c>
      <c r="J30" s="72">
        <v>7362330030</v>
      </c>
      <c r="K30" s="73">
        <v>0.77053146998527222</v>
      </c>
      <c r="L30" s="8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50" t="e">
        <f>+SUMIFS([1]RC!I:I,[1]RC!C:C,'[1]Ejecución pptal'!$AH$6,[1]RC!F:F,'[1]Ejecución pptal'!A30)</f>
        <v>#VALUE!</v>
      </c>
      <c r="AG30" s="50" t="e">
        <f>+SUMIFS([1]RC!I:I,[1]RC!C:C,'[1]Ejecución pptal'!$AI$6,[1]RC!F:F,'[1]Ejecución pptal'!A30)+AF30</f>
        <v>#VALUE!</v>
      </c>
      <c r="AH30" s="50" t="e">
        <f>+SUMIFS([1]RC!I:I,[1]RC!C:C,'[1]Ejecución pptal'!$AJ$6,[1]RC!F:F,'[1]Ejecución pptal'!A30)+AG30</f>
        <v>#VALUE!</v>
      </c>
      <c r="AI30" s="50" t="e">
        <f>+SUMIFS([1]RC!I:I,[1]RC!C:C,'[1]Ejecución pptal'!$AK$6,[1]RC!F:F,'[1]Ejecución pptal'!A30)+AH30</f>
        <v>#VALUE!</v>
      </c>
      <c r="AJ30" s="50" t="e">
        <f>+SUMIFS([1]RC!I:I,[1]RC!C:C,$AJ$6,[1]RC!F:F,'[1]Ejecución pptal'!A30)+AI30</f>
        <v>#VALUE!</v>
      </c>
      <c r="AK30" s="50" t="e">
        <f>+SUMIFS([1]RC!I:I,[1]RC!C:C,$AK$6,[1]RC!F:F,'[1]Ejecución pptal'!A30)+AJ30</f>
        <v>#VALUE!</v>
      </c>
      <c r="AL30" s="50" t="e">
        <f>+SUMIFS([1]RC!I:I,[1]RC!C:C,$AL$6,[1]RC!F:F,'[1]Ejecución pptal'!A30)+AK30</f>
        <v>#VALUE!</v>
      </c>
      <c r="AM30" s="50" t="e">
        <f>+SUMIFS([1]RC!I:I,[1]RC!C:C,$AM$6,[1]RC!F:F,'[1]Ejecución pptal'!A30)+AL30</f>
        <v>#VALUE!</v>
      </c>
      <c r="AN30" s="50" t="e">
        <f>+SUMIFS([1]RC!I:I,[1]RC!C:C,$AN$6,[1]RC!F:F,'[1]Ejecución pptal'!A30)+AM30</f>
        <v>#VALUE!</v>
      </c>
      <c r="AO30" s="50" t="e">
        <f>+SUMIFS([1]RC!I:I,[1]RC!C:C,$AO$6,[1]RC!F:F,'[1]Ejecución pptal'!A30)+AN30</f>
        <v>#VALUE!</v>
      </c>
      <c r="AP30" s="50" t="e">
        <f>+SUMIFS([1]RC!I:I,[1]RC!C:C,$AP$6,[1]RC!F:F,'[1]Ejecución pptal'!A30)+AO30</f>
        <v>#VALUE!</v>
      </c>
      <c r="AQ30" s="50" t="e">
        <f>+SUMIFS([1]RC!I:I,[1]RC!C:C,$AQ$6,[1]RC!F:F,'[1]Ejecución pptal'!A30)+AP30</f>
        <v>#VALUE!</v>
      </c>
      <c r="AR30" s="51" t="e">
        <f>+SUMIFS([1]MOD!G:G,[1]MOD!C:C,$AR$6,[1]MOD!D:D,'[1]Ejecución pptal'!A30,[1]MOD!E:E,"adiciones")</f>
        <v>#VALUE!</v>
      </c>
      <c r="AS30" s="51" t="e">
        <f>+SUMIFS([1]MOD!G:G,[1]MOD!C:C,$AS$6,[1]MOD!D:D,'[1]Ejecución pptal'!A30,[1]MOD!E:E,"adiciones")+AR30</f>
        <v>#VALUE!</v>
      </c>
      <c r="AT30" s="52" t="e">
        <f>+SUMIFS([1]MOD!G:G,[1]MOD!C:C,$AT$6,[1]MOD!D:D,'[1]Ejecución pptal'!A30,[1]MOD!E:E,"adiciones")+AS30</f>
        <v>#VALUE!</v>
      </c>
      <c r="AU30" s="52" t="e">
        <f>+SUMIFS([1]MOD!G:G,[1]MOD!C:C,$AU$6,[1]MOD!D:D,'[1]Ejecución pptal'!A30,[1]MOD!E:E,"adiciones")+AT30</f>
        <v>#VALUE!</v>
      </c>
      <c r="AV30" s="52" t="e">
        <f>+SUMIFS([1]MOD!G:G,[1]MOD!C:C,$AV$6,[1]MOD!D:D,'[1]Ejecución pptal'!A30,[1]MOD!E:E,"adiciones")+AU30</f>
        <v>#VALUE!</v>
      </c>
      <c r="AW30" s="52" t="e">
        <f>+SUMIFS([1]MOD!G:G,[1]MOD!C:C,$AW$6,[1]MOD!D:D,'[1]Ejecución pptal'!A30,[1]MOD!E:E,"adiciones")+AV30</f>
        <v>#VALUE!</v>
      </c>
      <c r="AX30" s="52" t="e">
        <f>+SUMIFS([1]MOD!G:G,[1]MOD!C:C,$AX$6,[1]MOD!D:D,'[1]Ejecución pptal'!A30,[1]MOD!E:E,"adiciones")+AW30</f>
        <v>#VALUE!</v>
      </c>
      <c r="AY30" s="52" t="e">
        <f>+SUMIFS([1]MOD!G:G,[1]MOD!C:C,$AY$6,[1]MOD!D:D,'[1]Ejecución pptal'!A30,[1]MOD!E:E,"adiciones")+AX30</f>
        <v>#VALUE!</v>
      </c>
      <c r="AZ30" s="52" t="e">
        <f>+SUMIFS([1]MOD!G:G,[1]MOD!C:C,$AZ$6,[1]MOD!D:D,'[1]Ejecución pptal'!A30,[1]MOD!E:E,"adiciones")+AY30</f>
        <v>#VALUE!</v>
      </c>
      <c r="BA30" s="52" t="e">
        <f>+SUMIFS([1]MOD!G:G,[1]MOD!C:C,$BA$6,[1]MOD!D:D,'[1]Ejecución pptal'!A30,[1]MOD!E:E,"adiciones")+AZ30</f>
        <v>#VALUE!</v>
      </c>
      <c r="BB30" s="52" t="e">
        <f>+SUMIFS([1]MOD!G:G,[1]MOD!C:C,$BB$6,[1]MOD!D:D,'[1]Ejecución pptal'!A30,[1]MOD!E:E,"adiciones")+BA30</f>
        <v>#VALUE!</v>
      </c>
      <c r="BC30" s="52" t="e">
        <f>+SUMIFS([1]MOD!G:G,[1]MOD!C:C,$BC$6,[1]MOD!D:D,'[1]Ejecución pptal'!A30,[1]MOD!E:E,"adiciones")+BB30</f>
        <v>#VALUE!</v>
      </c>
      <c r="BD30" s="50" t="e">
        <f>+SUMIFS([1]MOD!G:G,[1]MOD!C:C,$BD$6,[1]MOD!D:D,'[1]Ejecución pptal'!A30,[1]MOD!E:E,"reducciones")</f>
        <v>#VALUE!</v>
      </c>
      <c r="BE30" s="53" t="e">
        <f>+SUMIFS([1]MOD!G:G,[1]MOD!$C:$C,$BE$6,[1]MOD!D:D,'[1]Ejecución pptal'!A30,[1]MOD!E:E,"reducciones")+BD30</f>
        <v>#VALUE!</v>
      </c>
      <c r="BF30" s="53" t="e">
        <f>+SUMIFS([1]MOD!G:G,[1]MOD!$C:$C,$BF$6,[1]MOD!D:D,'[1]Ejecución pptal'!A30,[1]MOD!$E:$E,"reducciones")+BE30</f>
        <v>#VALUE!</v>
      </c>
      <c r="BG30" s="53" t="e">
        <f>+SUMIFS([1]MOD!G:G,[1]MOD!$C:$C,$BG$6,[1]MOD!D:D,'[1]Ejecución pptal'!A30,[1]MOD!$E:$E,"reducciones")+BF30</f>
        <v>#VALUE!</v>
      </c>
      <c r="BH30" s="53" t="e">
        <f>+SUMIFS([1]MOD!G:G,[1]MOD!$C:$C,$BH$6,[1]MOD!D:D,'[1]Ejecución pptal'!A30,[1]MOD!$E:$E,"reducciones")+BG30</f>
        <v>#VALUE!</v>
      </c>
      <c r="BI30" s="53" t="e">
        <f>+SUMIFS([1]MOD!G:G,[1]MOD!$C:$C,$BI$6,[1]MOD!D:D,'[1]Ejecución pptal'!A30,[1]MOD!$E:$E,"reducciones")+BH30</f>
        <v>#VALUE!</v>
      </c>
      <c r="BJ30" s="53" t="e">
        <f>+SUMIFS([1]MOD!G:G,[1]MOD!$C:$C,$BJ$6,[1]MOD!D:D,'[1]Ejecución pptal'!A30,[1]MOD!$E:$E,"reducciones")+BI30</f>
        <v>#VALUE!</v>
      </c>
      <c r="BK30" s="53" t="e">
        <f>+SUMIFS([1]MOD!G:G,[1]MOD!$C:$C,$BK$6,[1]MOD!D:D,'[1]Ejecución pptal'!A30,[1]MOD!$E:$E,"reducciones")+BJ30</f>
        <v>#VALUE!</v>
      </c>
      <c r="BL30" s="53" t="e">
        <f>+SUMIFS([1]MOD!G:G,[1]MOD!$C:$C,$BL$6,[1]MOD!D:D,'[1]Ejecución pptal'!A30,[1]MOD!$E:$E,"reducciones")+BK30</f>
        <v>#VALUE!</v>
      </c>
      <c r="BM30" s="53" t="e">
        <f>+SUMIFS([1]MOD!G:G,[1]MOD!$C:$C,$BM$6,[1]MOD!D:D,'[1]Ejecución pptal'!A30,[1]MOD!$E:$E,"reducciones")+BL30</f>
        <v>#VALUE!</v>
      </c>
      <c r="BN30" s="53" t="e">
        <f>+SUMIFS([1]MOD!G:G,[1]MOD!$C:$C,$BN$6,[1]MOD!D:D,'[1]Ejecución pptal'!A30,[1]MOD!$E:$E,"reducciones")+BM30</f>
        <v>#VALUE!</v>
      </c>
      <c r="BO30" s="53" t="e">
        <f>+SUMIFS([1]MOD!G:G,[1]MOD!$C:$C,$BO$6,[1]MOD!D:D,'[1]Ejecución pptal'!A30,[1]MOD!$E:$E,"reducciones")+BN30</f>
        <v>#VALUE!</v>
      </c>
      <c r="BP30" s="53" t="e">
        <f>+SUMIFS([1]MOD!G:G,[1]MOD!$C:$C,$BP$6,[1]MOD!D:D,'[1]Ejecución pptal'!A30,[1]MOD!$E:$E,"créditos")</f>
        <v>#VALUE!</v>
      </c>
      <c r="BQ30" s="53" t="e">
        <f>+SUMIFS([1]MOD!G:G,[1]MOD!$C:$C,$BQ$6,[1]MOD!D:D,'[1]Ejecución pptal'!A30,[1]MOD!$E:$E,"créditos")+BP30</f>
        <v>#VALUE!</v>
      </c>
      <c r="BR30" s="53" t="e">
        <f>+SUMIFS([1]MOD!G:G,[1]MOD!$C:$C,$BR$6,[1]MOD!D:D,'[1]Ejecución pptal'!A30,[1]MOD!$E:$E,"créditos")+BQ30</f>
        <v>#VALUE!</v>
      </c>
      <c r="BS30" s="53" t="e">
        <f>+SUMIFS([1]MOD!G:G,[1]MOD!$C:$C,$BS$6,[1]MOD!D:D,'[1]Ejecución pptal'!A30,[1]MOD!$E:$E,"créditos")+BR30</f>
        <v>#VALUE!</v>
      </c>
      <c r="BT30" s="53" t="e">
        <f>+SUMIFS([1]MOD!G:G,[1]MOD!$C:$C,$BT$6,[1]MOD!D:D,'[1]Ejecución pptal'!A30,[1]MOD!$E:$E,"créditos")+BS30</f>
        <v>#VALUE!</v>
      </c>
      <c r="BU30" s="53" t="e">
        <f>+SUMIFS([1]MOD!G:G,[1]MOD!$C:$C,$BU$6,[1]MOD!D:D,'[1]Ejecución pptal'!A30,[1]MOD!$E:$E,"créditos")+BT30</f>
        <v>#VALUE!</v>
      </c>
      <c r="BV30" s="53" t="e">
        <f>+SUMIFS([1]MOD!G:G,[1]MOD!$C:$C,$BV$6,[1]MOD!D:D,'[1]Ejecución pptal'!A30,[1]MOD!$E:$E,"créditos")+BU30</f>
        <v>#VALUE!</v>
      </c>
      <c r="BW30" s="53" t="e">
        <f>+SUMIFS([1]MOD!G:G,[1]MOD!$C:$C,$BW$6,[1]MOD!D:D,'[1]Ejecución pptal'!A30,[1]MOD!$E:$E,"créditos")+BV30</f>
        <v>#VALUE!</v>
      </c>
      <c r="BX30" s="53" t="e">
        <f>+SUMIFS([1]MOD!G:G,[1]MOD!$C:$C,$BX$6,[1]MOD!D:D,'[1]Ejecución pptal'!A30,[1]MOD!$E:$E,"créditos")+BW30</f>
        <v>#VALUE!</v>
      </c>
      <c r="BY30" s="53" t="e">
        <f>+SUMIFS([1]MOD!G:G,[1]MOD!$C:$C,$BY$6,[1]MOD!D:D,'[1]Ejecución pptal'!A30,[1]MOD!$E:$E,"créditos")+BX30</f>
        <v>#VALUE!</v>
      </c>
      <c r="BZ30" s="53" t="e">
        <f>+SUMIFS([1]MOD!G:G,[1]MOD!$C:$C,$BZ$6,[1]MOD!D:D,'[1]Ejecución pptal'!A30,[1]MOD!$E:$E,"créditos")+BY30</f>
        <v>#VALUE!</v>
      </c>
      <c r="CA30" s="53" t="e">
        <f>+SUMIFS([1]MOD!G:G,[1]MOD!$C:$C,$CA$6,[1]MOD!D:D,'[1]Ejecución pptal'!A30,[1]MOD!$E:$E,"créditos")+BZ30</f>
        <v>#VALUE!</v>
      </c>
      <c r="CB30" s="53" t="e">
        <f>+SUMIFS([1]MOD!G:G,[1]MOD!$C:$C,$CB$6,[1]MOD!D:D,'[1]Ejecución pptal'!A30,[1]MOD!$E:$E,"contracréditos")</f>
        <v>#VALUE!</v>
      </c>
      <c r="CC30" s="53" t="e">
        <f>+SUMIFS([1]MOD!G:G,[1]MOD!$C:$C,$CC$6,[1]MOD!D:D,'[1]Ejecución pptal'!A30,[1]MOD!$E:$E,"contracréditos")+CB30</f>
        <v>#VALUE!</v>
      </c>
      <c r="CD30" s="53" t="e">
        <f>+SUMIFS([1]MOD!G:G,[1]MOD!$C:$C,$CD$6,[1]MOD!D:D,'[1]Ejecución pptal'!A30,[1]MOD!$E:$E,"contracréditos")+CC30</f>
        <v>#VALUE!</v>
      </c>
      <c r="CE30" s="53" t="e">
        <f>+SUMIFS([1]MOD!G:G,[1]MOD!$C:$C,$CE$6,[1]MOD!D:D,'[1]Ejecución pptal'!A30,[1]MOD!$E:$E,"contracréditos")+CD30</f>
        <v>#VALUE!</v>
      </c>
      <c r="CF30" s="53" t="e">
        <f>+SUMIFS([1]MOD!G:G,[1]MOD!$C:$C,$CF$6,[1]MOD!D:D,'[1]Ejecución pptal'!A30,[1]MOD!$E:$E,"contracréditos")+CE30</f>
        <v>#VALUE!</v>
      </c>
      <c r="CG30" s="53" t="e">
        <f>+SUMIFS([1]MOD!G:G,[1]MOD!$C:$C,$CG$6,[1]MOD!D:D,'[1]Ejecución pptal'!A30,[1]MOD!$E:$E,"contracréditos")+CF30</f>
        <v>#VALUE!</v>
      </c>
      <c r="CH30" s="53" t="e">
        <f>+SUMIFS([1]MOD!G:G,[1]MOD!$C:$C,$CH$6,[1]MOD!D:D,'[1]Ejecución pptal'!A30,[1]MOD!$E:$E,"contracréditos")+CG30</f>
        <v>#VALUE!</v>
      </c>
      <c r="CI30" s="53" t="e">
        <f>+SUMIFS([1]MOD!G:G,[1]MOD!$C:$C,$CI$6,[1]MOD!D:D,'[1]Ejecución pptal'!A30,[1]MOD!$E:$E,"contracréditos")+CH30</f>
        <v>#VALUE!</v>
      </c>
      <c r="CJ30" s="53" t="e">
        <f>+SUMIFS([1]MOD!G:G,[1]MOD!$C:$C,$CJ$6,[1]MOD!D:D,'[1]Ejecución pptal'!A30,[1]MOD!$E:$E,"contracréditos")+CI30</f>
        <v>#VALUE!</v>
      </c>
      <c r="CK30" s="53" t="e">
        <f>+SUMIFS([1]MOD!G:G,[1]MOD!$C:$C,$CK$6,[1]MOD!D:D,'[1]Ejecución pptal'!A30,[1]MOD!$E:$E,"contracréditos")+CJ30</f>
        <v>#VALUE!</v>
      </c>
      <c r="CL30" s="53" t="e">
        <f>+SUMIFS([1]MOD!G:G,[1]MOD!$C:$C,$CL$6,[1]MOD!D:D,'[1]Ejecución pptal'!A30,[1]MOD!$E:$E,"contracréditos")+CK30</f>
        <v>#VALUE!</v>
      </c>
      <c r="CM30" s="53" t="e">
        <f>+SUMIFS([1]MOD!G:G,[1]MOD!$C:$C,$CM$6,[1]MOD!D:D,'[1]Ejecución pptal'!A30,[1]MOD!$E:$E,"contracréditos")+CL30</f>
        <v>#VALUE!</v>
      </c>
    </row>
    <row r="31" spans="1:91" x14ac:dyDescent="0.2">
      <c r="A31" s="76" t="s">
        <v>71</v>
      </c>
      <c r="B31" s="77" t="s">
        <v>72</v>
      </c>
      <c r="C31" s="87" t="s">
        <v>26</v>
      </c>
      <c r="D31" s="79">
        <v>6256566250</v>
      </c>
      <c r="E31" s="80">
        <v>0</v>
      </c>
      <c r="F31" s="81">
        <v>0</v>
      </c>
      <c r="G31" s="82">
        <v>0</v>
      </c>
      <c r="H31" s="83">
        <v>0</v>
      </c>
      <c r="I31" s="84">
        <v>6256566250</v>
      </c>
      <c r="J31" s="85">
        <v>5075448250</v>
      </c>
      <c r="K31" s="86">
        <v>0.81121945284284336</v>
      </c>
      <c r="L31" s="8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50" t="e">
        <f>+SUMIFS([1]RC!I:I,[1]RC!C:C,'[1]Ejecución pptal'!$AH$6,[1]RC!F:F,'[1]Ejecución pptal'!A31)</f>
        <v>#VALUE!</v>
      </c>
      <c r="AG31" s="50" t="e">
        <f>+SUMIFS([1]RC!I:I,[1]RC!C:C,'[1]Ejecución pptal'!$AI$6,[1]RC!F:F,'[1]Ejecución pptal'!A31)+AF31</f>
        <v>#VALUE!</v>
      </c>
      <c r="AH31" s="50" t="e">
        <f>+SUMIFS([1]RC!I:I,[1]RC!C:C,'[1]Ejecución pptal'!$AJ$6,[1]RC!F:F,'[1]Ejecución pptal'!A31)+AG31</f>
        <v>#VALUE!</v>
      </c>
      <c r="AI31" s="50" t="e">
        <f>+SUMIFS([1]RC!I:I,[1]RC!C:C,'[1]Ejecución pptal'!$AK$6,[1]RC!F:F,'[1]Ejecución pptal'!A31)+AH31</f>
        <v>#VALUE!</v>
      </c>
      <c r="AJ31" s="50" t="e">
        <f>+SUMIFS([1]RC!I:I,[1]RC!C:C,$AJ$6,[1]RC!F:F,'[1]Ejecución pptal'!A31)+AI31</f>
        <v>#VALUE!</v>
      </c>
      <c r="AK31" s="50" t="e">
        <f>+SUMIFS([1]RC!I:I,[1]RC!C:C,$AK$6,[1]RC!F:F,'[1]Ejecución pptal'!A31)+AJ31</f>
        <v>#VALUE!</v>
      </c>
      <c r="AL31" s="50" t="e">
        <f>+SUMIFS([1]RC!I:I,[1]RC!C:C,$AL$6,[1]RC!F:F,'[1]Ejecución pptal'!A31)+AK31</f>
        <v>#VALUE!</v>
      </c>
      <c r="AM31" s="50" t="e">
        <f>+SUMIFS([1]RC!I:I,[1]RC!C:C,$AM$6,[1]RC!F:F,'[1]Ejecución pptal'!A31)+AL31</f>
        <v>#VALUE!</v>
      </c>
      <c r="AN31" s="50" t="e">
        <f>+SUMIFS([1]RC!I:I,[1]RC!C:C,$AN$6,[1]RC!F:F,'[1]Ejecución pptal'!A31)+AM31</f>
        <v>#VALUE!</v>
      </c>
      <c r="AO31" s="50" t="e">
        <f>+SUMIFS([1]RC!I:I,[1]RC!C:C,$AO$6,[1]RC!F:F,'[1]Ejecución pptal'!A31)+AN31</f>
        <v>#VALUE!</v>
      </c>
      <c r="AP31" s="50" t="e">
        <f>+SUMIFS([1]RC!I:I,[1]RC!C:C,$AP$6,[1]RC!F:F,'[1]Ejecución pptal'!A31)+AO31</f>
        <v>#VALUE!</v>
      </c>
      <c r="AQ31" s="50" t="e">
        <f>+SUMIFS([1]RC!I:I,[1]RC!C:C,$AQ$6,[1]RC!F:F,'[1]Ejecución pptal'!A31)+AP31</f>
        <v>#VALUE!</v>
      </c>
      <c r="AR31" s="51" t="e">
        <f>+SUMIFS([1]MOD!G:G,[1]MOD!C:C,$AR$6,[1]MOD!D:D,'[1]Ejecución pptal'!A31,[1]MOD!E:E,"adiciones")</f>
        <v>#VALUE!</v>
      </c>
      <c r="AS31" s="51" t="e">
        <f>+SUMIFS([1]MOD!G:G,[1]MOD!C:C,$AS$6,[1]MOD!D:D,'[1]Ejecución pptal'!A31,[1]MOD!E:E,"adiciones")+AR31</f>
        <v>#VALUE!</v>
      </c>
      <c r="AT31" s="52" t="e">
        <f>+SUMIFS([1]MOD!G:G,[1]MOD!C:C,$AT$6,[1]MOD!D:D,'[1]Ejecución pptal'!A31,[1]MOD!E:E,"adiciones")+AS31</f>
        <v>#VALUE!</v>
      </c>
      <c r="AU31" s="52" t="e">
        <f>+SUMIFS([1]MOD!G:G,[1]MOD!C:C,$AU$6,[1]MOD!D:D,'[1]Ejecución pptal'!A31,[1]MOD!E:E,"adiciones")+AT31</f>
        <v>#VALUE!</v>
      </c>
      <c r="AV31" s="52" t="e">
        <f>+SUMIFS([1]MOD!G:G,[1]MOD!C:C,$AV$6,[1]MOD!D:D,'[1]Ejecución pptal'!A31,[1]MOD!E:E,"adiciones")+AU31</f>
        <v>#VALUE!</v>
      </c>
      <c r="AW31" s="52" t="e">
        <f>+SUMIFS([1]MOD!G:G,[1]MOD!C:C,$AW$6,[1]MOD!D:D,'[1]Ejecución pptal'!A31,[1]MOD!E:E,"adiciones")+AV31</f>
        <v>#VALUE!</v>
      </c>
      <c r="AX31" s="52" t="e">
        <f>+SUMIFS([1]MOD!G:G,[1]MOD!C:C,$AX$6,[1]MOD!D:D,'[1]Ejecución pptal'!A31,[1]MOD!E:E,"adiciones")+AW31</f>
        <v>#VALUE!</v>
      </c>
      <c r="AY31" s="52" t="e">
        <f>+SUMIFS([1]MOD!G:G,[1]MOD!C:C,$AY$6,[1]MOD!D:D,'[1]Ejecución pptal'!A31,[1]MOD!E:E,"adiciones")+AX31</f>
        <v>#VALUE!</v>
      </c>
      <c r="AZ31" s="52" t="e">
        <f>+SUMIFS([1]MOD!G:G,[1]MOD!C:C,$AZ$6,[1]MOD!D:D,'[1]Ejecución pptal'!A31,[1]MOD!E:E,"adiciones")+AY31</f>
        <v>#VALUE!</v>
      </c>
      <c r="BA31" s="52" t="e">
        <f>+SUMIFS([1]MOD!G:G,[1]MOD!C:C,$BA$6,[1]MOD!D:D,'[1]Ejecución pptal'!A31,[1]MOD!E:E,"adiciones")+AZ31</f>
        <v>#VALUE!</v>
      </c>
      <c r="BB31" s="52" t="e">
        <f>+SUMIFS([1]MOD!G:G,[1]MOD!C:C,$BB$6,[1]MOD!D:D,'[1]Ejecución pptal'!A31,[1]MOD!E:E,"adiciones")+BA31</f>
        <v>#VALUE!</v>
      </c>
      <c r="BC31" s="52" t="e">
        <f>+SUMIFS([1]MOD!G:G,[1]MOD!C:C,$BC$6,[1]MOD!D:D,'[1]Ejecución pptal'!A31,[1]MOD!E:E,"adiciones")+BB31</f>
        <v>#VALUE!</v>
      </c>
      <c r="BD31" s="50" t="e">
        <f>+SUMIFS([1]MOD!G:G,[1]MOD!C:C,$BD$6,[1]MOD!D:D,'[1]Ejecución pptal'!A31,[1]MOD!E:E,"reducciones")</f>
        <v>#VALUE!</v>
      </c>
      <c r="BE31" s="53" t="e">
        <f>+SUMIFS([1]MOD!G:G,[1]MOD!$C:$C,$BE$6,[1]MOD!D:D,'[1]Ejecución pptal'!A31,[1]MOD!E:E,"reducciones")+BD31</f>
        <v>#VALUE!</v>
      </c>
      <c r="BF31" s="53" t="e">
        <f>+SUMIFS([1]MOD!G:G,[1]MOD!$C:$C,$BF$6,[1]MOD!D:D,'[1]Ejecución pptal'!A31,[1]MOD!$E:$E,"reducciones")+BE31</f>
        <v>#VALUE!</v>
      </c>
      <c r="BG31" s="53" t="e">
        <f>+SUMIFS([1]MOD!G:G,[1]MOD!$C:$C,$BG$6,[1]MOD!D:D,'[1]Ejecución pptal'!A31,[1]MOD!$E:$E,"reducciones")+BF31</f>
        <v>#VALUE!</v>
      </c>
      <c r="BH31" s="53" t="e">
        <f>+SUMIFS([1]MOD!G:G,[1]MOD!$C:$C,$BH$6,[1]MOD!D:D,'[1]Ejecución pptal'!A31,[1]MOD!$E:$E,"reducciones")+BG31</f>
        <v>#VALUE!</v>
      </c>
      <c r="BI31" s="53" t="e">
        <f>+SUMIFS([1]MOD!G:G,[1]MOD!$C:$C,$BI$6,[1]MOD!D:D,'[1]Ejecución pptal'!A31,[1]MOD!$E:$E,"reducciones")+BH31</f>
        <v>#VALUE!</v>
      </c>
      <c r="BJ31" s="53" t="e">
        <f>+SUMIFS([1]MOD!G:G,[1]MOD!$C:$C,$BJ$6,[1]MOD!D:D,'[1]Ejecución pptal'!A31,[1]MOD!$E:$E,"reducciones")+BI31</f>
        <v>#VALUE!</v>
      </c>
      <c r="BK31" s="53" t="e">
        <f>+SUMIFS([1]MOD!G:G,[1]MOD!$C:$C,$BK$6,[1]MOD!D:D,'[1]Ejecución pptal'!A31,[1]MOD!$E:$E,"reducciones")+BJ31</f>
        <v>#VALUE!</v>
      </c>
      <c r="BL31" s="53" t="e">
        <f>+SUMIFS([1]MOD!G:G,[1]MOD!$C:$C,$BL$6,[1]MOD!D:D,'[1]Ejecución pptal'!A31,[1]MOD!$E:$E,"reducciones")+BK31</f>
        <v>#VALUE!</v>
      </c>
      <c r="BM31" s="53" t="e">
        <f>+SUMIFS([1]MOD!G:G,[1]MOD!$C:$C,$BM$6,[1]MOD!D:D,'[1]Ejecución pptal'!A31,[1]MOD!$E:$E,"reducciones")+BL31</f>
        <v>#VALUE!</v>
      </c>
      <c r="BN31" s="53" t="e">
        <f>+SUMIFS([1]MOD!G:G,[1]MOD!$C:$C,$BN$6,[1]MOD!D:D,'[1]Ejecución pptal'!A31,[1]MOD!$E:$E,"reducciones")+BM31</f>
        <v>#VALUE!</v>
      </c>
      <c r="BO31" s="53" t="e">
        <f>+SUMIFS([1]MOD!G:G,[1]MOD!$C:$C,$BO$6,[1]MOD!D:D,'[1]Ejecución pptal'!A31,[1]MOD!$E:$E,"reducciones")+BN31</f>
        <v>#VALUE!</v>
      </c>
      <c r="BP31" s="53" t="e">
        <f>+SUMIFS([1]MOD!G:G,[1]MOD!$C:$C,$BP$6,[1]MOD!D:D,'[1]Ejecución pptal'!A31,[1]MOD!$E:$E,"créditos")</f>
        <v>#VALUE!</v>
      </c>
      <c r="BQ31" s="53" t="e">
        <f>+SUMIFS([1]MOD!G:G,[1]MOD!$C:$C,$BQ$6,[1]MOD!D:D,'[1]Ejecución pptal'!A31,[1]MOD!$E:$E,"créditos")+BP31</f>
        <v>#VALUE!</v>
      </c>
      <c r="BR31" s="53" t="e">
        <f>+SUMIFS([1]MOD!G:G,[1]MOD!$C:$C,$BR$6,[1]MOD!D:D,'[1]Ejecución pptal'!A31,[1]MOD!$E:$E,"créditos")+BQ31</f>
        <v>#VALUE!</v>
      </c>
      <c r="BS31" s="53" t="e">
        <f>+SUMIFS([1]MOD!G:G,[1]MOD!$C:$C,$BS$6,[1]MOD!D:D,'[1]Ejecución pptal'!A31,[1]MOD!$E:$E,"créditos")+BR31</f>
        <v>#VALUE!</v>
      </c>
      <c r="BT31" s="53" t="e">
        <f>+SUMIFS([1]MOD!G:G,[1]MOD!$C:$C,$BT$6,[1]MOD!D:D,'[1]Ejecución pptal'!A31,[1]MOD!$E:$E,"créditos")+BS31</f>
        <v>#VALUE!</v>
      </c>
      <c r="BU31" s="53" t="e">
        <f>+SUMIFS([1]MOD!G:G,[1]MOD!$C:$C,$BU$6,[1]MOD!D:D,'[1]Ejecución pptal'!A31,[1]MOD!$E:$E,"créditos")+BT31</f>
        <v>#VALUE!</v>
      </c>
      <c r="BV31" s="53" t="e">
        <f>+SUMIFS([1]MOD!G:G,[1]MOD!$C:$C,$BV$6,[1]MOD!D:D,'[1]Ejecución pptal'!A31,[1]MOD!$E:$E,"créditos")+BU31</f>
        <v>#VALUE!</v>
      </c>
      <c r="BW31" s="53" t="e">
        <f>+SUMIFS([1]MOD!G:G,[1]MOD!$C:$C,$BW$6,[1]MOD!D:D,'[1]Ejecución pptal'!A31,[1]MOD!$E:$E,"créditos")+BV31</f>
        <v>#VALUE!</v>
      </c>
      <c r="BX31" s="53" t="e">
        <f>+SUMIFS([1]MOD!G:G,[1]MOD!$C:$C,$BX$6,[1]MOD!D:D,'[1]Ejecución pptal'!A31,[1]MOD!$E:$E,"créditos")+BW31</f>
        <v>#VALUE!</v>
      </c>
      <c r="BY31" s="53" t="e">
        <f>+SUMIFS([1]MOD!G:G,[1]MOD!$C:$C,$BY$6,[1]MOD!D:D,'[1]Ejecución pptal'!A31,[1]MOD!$E:$E,"créditos")+BX31</f>
        <v>#VALUE!</v>
      </c>
      <c r="BZ31" s="53" t="e">
        <f>+SUMIFS([1]MOD!G:G,[1]MOD!$C:$C,$BZ$6,[1]MOD!D:D,'[1]Ejecución pptal'!A31,[1]MOD!$E:$E,"créditos")+BY31</f>
        <v>#VALUE!</v>
      </c>
      <c r="CA31" s="53" t="e">
        <f>+SUMIFS([1]MOD!G:G,[1]MOD!$C:$C,$CA$6,[1]MOD!D:D,'[1]Ejecución pptal'!A31,[1]MOD!$E:$E,"créditos")+BZ31</f>
        <v>#VALUE!</v>
      </c>
      <c r="CB31" s="53" t="e">
        <f>+SUMIFS([1]MOD!G:G,[1]MOD!$C:$C,$CB$6,[1]MOD!D:D,'[1]Ejecución pptal'!A31,[1]MOD!$E:$E,"contracréditos")</f>
        <v>#VALUE!</v>
      </c>
      <c r="CC31" s="53" t="e">
        <f>+SUMIFS([1]MOD!G:G,[1]MOD!$C:$C,$CC$6,[1]MOD!D:D,'[1]Ejecución pptal'!A31,[1]MOD!$E:$E,"contracréditos")+CB31</f>
        <v>#VALUE!</v>
      </c>
      <c r="CD31" s="53" t="e">
        <f>+SUMIFS([1]MOD!G:G,[1]MOD!$C:$C,$CD$6,[1]MOD!D:D,'[1]Ejecución pptal'!A31,[1]MOD!$E:$E,"contracréditos")+CC31</f>
        <v>#VALUE!</v>
      </c>
      <c r="CE31" s="53" t="e">
        <f>+SUMIFS([1]MOD!G:G,[1]MOD!$C:$C,$CE$6,[1]MOD!D:D,'[1]Ejecución pptal'!A31,[1]MOD!$E:$E,"contracréditos")+CD31</f>
        <v>#VALUE!</v>
      </c>
      <c r="CF31" s="53" t="e">
        <f>+SUMIFS([1]MOD!G:G,[1]MOD!$C:$C,$CF$6,[1]MOD!D:D,'[1]Ejecución pptal'!A31,[1]MOD!$E:$E,"contracréditos")+CE31</f>
        <v>#VALUE!</v>
      </c>
      <c r="CG31" s="53" t="e">
        <f>+SUMIFS([1]MOD!G:G,[1]MOD!$C:$C,$CG$6,[1]MOD!D:D,'[1]Ejecución pptal'!A31,[1]MOD!$E:$E,"contracréditos")+CF31</f>
        <v>#VALUE!</v>
      </c>
      <c r="CH31" s="53" t="e">
        <f>+SUMIFS([1]MOD!G:G,[1]MOD!$C:$C,$CH$6,[1]MOD!D:D,'[1]Ejecución pptal'!A31,[1]MOD!$E:$E,"contracréditos")+CG31</f>
        <v>#VALUE!</v>
      </c>
      <c r="CI31" s="53" t="e">
        <f>+SUMIFS([1]MOD!G:G,[1]MOD!$C:$C,$CI$6,[1]MOD!D:D,'[1]Ejecución pptal'!A31,[1]MOD!$E:$E,"contracréditos")+CH31</f>
        <v>#VALUE!</v>
      </c>
      <c r="CJ31" s="53" t="e">
        <f>+SUMIFS([1]MOD!G:G,[1]MOD!$C:$C,$CJ$6,[1]MOD!D:D,'[1]Ejecución pptal'!A31,[1]MOD!$E:$E,"contracréditos")+CI31</f>
        <v>#VALUE!</v>
      </c>
      <c r="CK31" s="53" t="e">
        <f>+SUMIFS([1]MOD!G:G,[1]MOD!$C:$C,$CK$6,[1]MOD!D:D,'[1]Ejecución pptal'!A31,[1]MOD!$E:$E,"contracréditos")+CJ31</f>
        <v>#VALUE!</v>
      </c>
      <c r="CL31" s="53" t="e">
        <f>+SUMIFS([1]MOD!G:G,[1]MOD!$C:$C,$CL$6,[1]MOD!D:D,'[1]Ejecución pptal'!A31,[1]MOD!$E:$E,"contracréditos")+CK31</f>
        <v>#VALUE!</v>
      </c>
      <c r="CM31" s="53" t="e">
        <f>+SUMIFS([1]MOD!G:G,[1]MOD!$C:$C,$CM$6,[1]MOD!D:D,'[1]Ejecución pptal'!A31,[1]MOD!$E:$E,"contracréditos")+CL31</f>
        <v>#VALUE!</v>
      </c>
    </row>
    <row r="32" spans="1:91" ht="24" x14ac:dyDescent="0.2">
      <c r="A32" s="76" t="s">
        <v>73</v>
      </c>
      <c r="B32" s="77" t="s">
        <v>74</v>
      </c>
      <c r="C32" s="87" t="s">
        <v>26</v>
      </c>
      <c r="D32" s="79">
        <v>3298306350</v>
      </c>
      <c r="E32" s="80">
        <v>0</v>
      </c>
      <c r="F32" s="81">
        <v>0</v>
      </c>
      <c r="G32" s="82">
        <v>0</v>
      </c>
      <c r="H32" s="83">
        <v>0</v>
      </c>
      <c r="I32" s="84">
        <v>3298306350</v>
      </c>
      <c r="J32" s="85">
        <v>2286881780</v>
      </c>
      <c r="K32" s="86">
        <v>0.69335032508426631</v>
      </c>
      <c r="L32" s="8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50" t="e">
        <f>+SUMIFS([1]RC!I:I,[1]RC!C:C,'[1]Ejecución pptal'!$AH$6,[1]RC!F:F,'[1]Ejecución pptal'!A32)</f>
        <v>#VALUE!</v>
      </c>
      <c r="AG32" s="50" t="e">
        <f>+SUMIFS([1]RC!I:I,[1]RC!C:C,'[1]Ejecución pptal'!$AI$6,[1]RC!F:F,'[1]Ejecución pptal'!A32)+AF32</f>
        <v>#VALUE!</v>
      </c>
      <c r="AH32" s="50" t="e">
        <f>+SUMIFS([1]RC!I:I,[1]RC!C:C,'[1]Ejecución pptal'!$AJ$6,[1]RC!F:F,'[1]Ejecución pptal'!A32)+AG32</f>
        <v>#VALUE!</v>
      </c>
      <c r="AI32" s="50" t="e">
        <f>+SUMIFS([1]RC!I:I,[1]RC!C:C,'[1]Ejecución pptal'!$AK$6,[1]RC!F:F,'[1]Ejecución pptal'!A32)+AH32</f>
        <v>#VALUE!</v>
      </c>
      <c r="AJ32" s="50" t="e">
        <f>+SUMIFS([1]RC!I:I,[1]RC!C:C,$AJ$6,[1]RC!F:F,'[1]Ejecución pptal'!A32)+AI32</f>
        <v>#VALUE!</v>
      </c>
      <c r="AK32" s="50" t="e">
        <f>+SUMIFS([1]RC!I:I,[1]RC!C:C,$AK$6,[1]RC!F:F,'[1]Ejecución pptal'!A32)+AJ32</f>
        <v>#VALUE!</v>
      </c>
      <c r="AL32" s="50" t="e">
        <f>+SUMIFS([1]RC!I:I,[1]RC!C:C,$AL$6,[1]RC!F:F,'[1]Ejecución pptal'!A32)+AK32</f>
        <v>#VALUE!</v>
      </c>
      <c r="AM32" s="50" t="e">
        <f>+SUMIFS([1]RC!I:I,[1]RC!C:C,$AM$6,[1]RC!F:F,'[1]Ejecución pptal'!A32)+AL32</f>
        <v>#VALUE!</v>
      </c>
      <c r="AN32" s="50" t="e">
        <f>+SUMIFS([1]RC!I:I,[1]RC!C:C,$AN$6,[1]RC!F:F,'[1]Ejecución pptal'!A32)+AM32</f>
        <v>#VALUE!</v>
      </c>
      <c r="AO32" s="50" t="e">
        <f>+SUMIFS([1]RC!I:I,[1]RC!C:C,$AO$6,[1]RC!F:F,'[1]Ejecución pptal'!A32)+AN32</f>
        <v>#VALUE!</v>
      </c>
      <c r="AP32" s="50" t="e">
        <f>+SUMIFS([1]RC!I:I,[1]RC!C:C,$AP$6,[1]RC!F:F,'[1]Ejecución pptal'!A32)+AO32</f>
        <v>#VALUE!</v>
      </c>
      <c r="AQ32" s="50" t="e">
        <f>+SUMIFS([1]RC!I:I,[1]RC!C:C,$AQ$6,[1]RC!F:F,'[1]Ejecución pptal'!A32)+AP32</f>
        <v>#VALUE!</v>
      </c>
      <c r="AR32" s="51" t="e">
        <f>+SUMIFS([1]MOD!G:G,[1]MOD!C:C,$AR$6,[1]MOD!D:D,'[1]Ejecución pptal'!A32,[1]MOD!E:E,"adiciones")</f>
        <v>#VALUE!</v>
      </c>
      <c r="AS32" s="51" t="e">
        <f>+SUMIFS([1]MOD!G:G,[1]MOD!C:C,$AS$6,[1]MOD!D:D,'[1]Ejecución pptal'!A32,[1]MOD!E:E,"adiciones")+AR32</f>
        <v>#VALUE!</v>
      </c>
      <c r="AT32" s="52" t="e">
        <f>+SUMIFS([1]MOD!G:G,[1]MOD!C:C,$AT$6,[1]MOD!D:D,'[1]Ejecución pptal'!A32,[1]MOD!E:E,"adiciones")+AS32</f>
        <v>#VALUE!</v>
      </c>
      <c r="AU32" s="52" t="e">
        <f>+SUMIFS([1]MOD!G:G,[1]MOD!C:C,$AU$6,[1]MOD!D:D,'[1]Ejecución pptal'!A32,[1]MOD!E:E,"adiciones")+AT32</f>
        <v>#VALUE!</v>
      </c>
      <c r="AV32" s="52" t="e">
        <f>+SUMIFS([1]MOD!G:G,[1]MOD!C:C,$AV$6,[1]MOD!D:D,'[1]Ejecución pptal'!A32,[1]MOD!E:E,"adiciones")+AU32</f>
        <v>#VALUE!</v>
      </c>
      <c r="AW32" s="52" t="e">
        <f>+SUMIFS([1]MOD!G:G,[1]MOD!C:C,$AW$6,[1]MOD!D:D,'[1]Ejecución pptal'!A32,[1]MOD!E:E,"adiciones")+AV32</f>
        <v>#VALUE!</v>
      </c>
      <c r="AX32" s="52" t="e">
        <f>+SUMIFS([1]MOD!G:G,[1]MOD!C:C,$AX$6,[1]MOD!D:D,'[1]Ejecución pptal'!A32,[1]MOD!E:E,"adiciones")+AW32</f>
        <v>#VALUE!</v>
      </c>
      <c r="AY32" s="52" t="e">
        <f>+SUMIFS([1]MOD!G:G,[1]MOD!C:C,$AY$6,[1]MOD!D:D,'[1]Ejecución pptal'!A32,[1]MOD!E:E,"adiciones")+AX32</f>
        <v>#VALUE!</v>
      </c>
      <c r="AZ32" s="52" t="e">
        <f>+SUMIFS([1]MOD!G:G,[1]MOD!C:C,$AZ$6,[1]MOD!D:D,'[1]Ejecución pptal'!A32,[1]MOD!E:E,"adiciones")+AY32</f>
        <v>#VALUE!</v>
      </c>
      <c r="BA32" s="52" t="e">
        <f>+SUMIFS([1]MOD!G:G,[1]MOD!C:C,$BA$6,[1]MOD!D:D,'[1]Ejecución pptal'!A32,[1]MOD!E:E,"adiciones")+AZ32</f>
        <v>#VALUE!</v>
      </c>
      <c r="BB32" s="52" t="e">
        <f>+SUMIFS([1]MOD!G:G,[1]MOD!C:C,$BB$6,[1]MOD!D:D,'[1]Ejecución pptal'!A32,[1]MOD!E:E,"adiciones")+BA32</f>
        <v>#VALUE!</v>
      </c>
      <c r="BC32" s="52" t="e">
        <f>+SUMIFS([1]MOD!G:G,[1]MOD!C:C,$BC$6,[1]MOD!D:D,'[1]Ejecución pptal'!A32,[1]MOD!E:E,"adiciones")+BB32</f>
        <v>#VALUE!</v>
      </c>
      <c r="BD32" s="50" t="e">
        <f>+SUMIFS([1]MOD!G:G,[1]MOD!C:C,$BD$6,[1]MOD!D:D,'[1]Ejecución pptal'!A32,[1]MOD!E:E,"reducciones")</f>
        <v>#VALUE!</v>
      </c>
      <c r="BE32" s="53" t="e">
        <f>+SUMIFS([1]MOD!G:G,[1]MOD!$C:$C,$BE$6,[1]MOD!D:D,'[1]Ejecución pptal'!A32,[1]MOD!E:E,"reducciones")+BD32</f>
        <v>#VALUE!</v>
      </c>
      <c r="BF32" s="53" t="e">
        <f>+SUMIFS([1]MOD!G:G,[1]MOD!$C:$C,$BF$6,[1]MOD!D:D,'[1]Ejecución pptal'!A32,[1]MOD!$E:$E,"reducciones")+BE32</f>
        <v>#VALUE!</v>
      </c>
      <c r="BG32" s="53" t="e">
        <f>+SUMIFS([1]MOD!G:G,[1]MOD!$C:$C,$BG$6,[1]MOD!D:D,'[1]Ejecución pptal'!A32,[1]MOD!$E:$E,"reducciones")+BF32</f>
        <v>#VALUE!</v>
      </c>
      <c r="BH32" s="53" t="e">
        <f>+SUMIFS([1]MOD!G:G,[1]MOD!$C:$C,$BH$6,[1]MOD!D:D,'[1]Ejecución pptal'!A32,[1]MOD!$E:$E,"reducciones")+BG32</f>
        <v>#VALUE!</v>
      </c>
      <c r="BI32" s="53" t="e">
        <f>+SUMIFS([1]MOD!G:G,[1]MOD!$C:$C,$BI$6,[1]MOD!D:D,'[1]Ejecución pptal'!A32,[1]MOD!$E:$E,"reducciones")+BH32</f>
        <v>#VALUE!</v>
      </c>
      <c r="BJ32" s="53" t="e">
        <f>+SUMIFS([1]MOD!G:G,[1]MOD!$C:$C,$BJ$6,[1]MOD!D:D,'[1]Ejecución pptal'!A32,[1]MOD!$E:$E,"reducciones")+BI32</f>
        <v>#VALUE!</v>
      </c>
      <c r="BK32" s="53" t="e">
        <f>+SUMIFS([1]MOD!G:G,[1]MOD!$C:$C,$BK$6,[1]MOD!D:D,'[1]Ejecución pptal'!A32,[1]MOD!$E:$E,"reducciones")+BJ32</f>
        <v>#VALUE!</v>
      </c>
      <c r="BL32" s="53" t="e">
        <f>+SUMIFS([1]MOD!G:G,[1]MOD!$C:$C,$BL$6,[1]MOD!D:D,'[1]Ejecución pptal'!A32,[1]MOD!$E:$E,"reducciones")+BK32</f>
        <v>#VALUE!</v>
      </c>
      <c r="BM32" s="53" t="e">
        <f>+SUMIFS([1]MOD!G:G,[1]MOD!$C:$C,$BM$6,[1]MOD!D:D,'[1]Ejecución pptal'!A32,[1]MOD!$E:$E,"reducciones")+BL32</f>
        <v>#VALUE!</v>
      </c>
      <c r="BN32" s="53" t="e">
        <f>+SUMIFS([1]MOD!G:G,[1]MOD!$C:$C,$BN$6,[1]MOD!D:D,'[1]Ejecución pptal'!A32,[1]MOD!$E:$E,"reducciones")+BM32</f>
        <v>#VALUE!</v>
      </c>
      <c r="BO32" s="53" t="e">
        <f>+SUMIFS([1]MOD!G:G,[1]MOD!$C:$C,$BO$6,[1]MOD!D:D,'[1]Ejecución pptal'!A32,[1]MOD!$E:$E,"reducciones")+BN32</f>
        <v>#VALUE!</v>
      </c>
      <c r="BP32" s="53" t="e">
        <f>+SUMIFS([1]MOD!G:G,[1]MOD!$C:$C,$BP$6,[1]MOD!D:D,'[1]Ejecución pptal'!A32,[1]MOD!$E:$E,"créditos")</f>
        <v>#VALUE!</v>
      </c>
      <c r="BQ32" s="53" t="e">
        <f>+SUMIFS([1]MOD!G:G,[1]MOD!$C:$C,$BQ$6,[1]MOD!D:D,'[1]Ejecución pptal'!A32,[1]MOD!$E:$E,"créditos")+BP32</f>
        <v>#VALUE!</v>
      </c>
      <c r="BR32" s="53" t="e">
        <f>+SUMIFS([1]MOD!G:G,[1]MOD!$C:$C,$BR$6,[1]MOD!D:D,'[1]Ejecución pptal'!A32,[1]MOD!$E:$E,"créditos")+BQ32</f>
        <v>#VALUE!</v>
      </c>
      <c r="BS32" s="53" t="e">
        <f>+SUMIFS([1]MOD!G:G,[1]MOD!$C:$C,$BS$6,[1]MOD!D:D,'[1]Ejecución pptal'!A32,[1]MOD!$E:$E,"créditos")+BR32</f>
        <v>#VALUE!</v>
      </c>
      <c r="BT32" s="53" t="e">
        <f>+SUMIFS([1]MOD!G:G,[1]MOD!$C:$C,$BT$6,[1]MOD!D:D,'[1]Ejecución pptal'!A32,[1]MOD!$E:$E,"créditos")+BS32</f>
        <v>#VALUE!</v>
      </c>
      <c r="BU32" s="53" t="e">
        <f>+SUMIFS([1]MOD!G:G,[1]MOD!$C:$C,$BU$6,[1]MOD!D:D,'[1]Ejecución pptal'!A32,[1]MOD!$E:$E,"créditos")+BT32</f>
        <v>#VALUE!</v>
      </c>
      <c r="BV32" s="53" t="e">
        <f>+SUMIFS([1]MOD!G:G,[1]MOD!$C:$C,$BV$6,[1]MOD!D:D,'[1]Ejecución pptal'!A32,[1]MOD!$E:$E,"créditos")+BU32</f>
        <v>#VALUE!</v>
      </c>
      <c r="BW32" s="53" t="e">
        <f>+SUMIFS([1]MOD!G:G,[1]MOD!$C:$C,$BW$6,[1]MOD!D:D,'[1]Ejecución pptal'!A32,[1]MOD!$E:$E,"créditos")+BV32</f>
        <v>#VALUE!</v>
      </c>
      <c r="BX32" s="53" t="e">
        <f>+SUMIFS([1]MOD!G:G,[1]MOD!$C:$C,$BX$6,[1]MOD!D:D,'[1]Ejecución pptal'!A32,[1]MOD!$E:$E,"créditos")+BW32</f>
        <v>#VALUE!</v>
      </c>
      <c r="BY32" s="53" t="e">
        <f>+SUMIFS([1]MOD!G:G,[1]MOD!$C:$C,$BY$6,[1]MOD!D:D,'[1]Ejecución pptal'!A32,[1]MOD!$E:$E,"créditos")+BX32</f>
        <v>#VALUE!</v>
      </c>
      <c r="BZ32" s="53" t="e">
        <f>+SUMIFS([1]MOD!G:G,[1]MOD!$C:$C,$BZ$6,[1]MOD!D:D,'[1]Ejecución pptal'!A32,[1]MOD!$E:$E,"créditos")+BY32</f>
        <v>#VALUE!</v>
      </c>
      <c r="CA32" s="53" t="e">
        <f>+SUMIFS([1]MOD!G:G,[1]MOD!$C:$C,$CA$6,[1]MOD!D:D,'[1]Ejecución pptal'!A32,[1]MOD!$E:$E,"créditos")+BZ32</f>
        <v>#VALUE!</v>
      </c>
      <c r="CB32" s="53" t="e">
        <f>+SUMIFS([1]MOD!G:G,[1]MOD!$C:$C,$CB$6,[1]MOD!D:D,'[1]Ejecución pptal'!A32,[1]MOD!$E:$E,"contracréditos")</f>
        <v>#VALUE!</v>
      </c>
      <c r="CC32" s="53" t="e">
        <f>+SUMIFS([1]MOD!G:G,[1]MOD!$C:$C,$CC$6,[1]MOD!D:D,'[1]Ejecución pptal'!A32,[1]MOD!$E:$E,"contracréditos")+CB32</f>
        <v>#VALUE!</v>
      </c>
      <c r="CD32" s="53" t="e">
        <f>+SUMIFS([1]MOD!G:G,[1]MOD!$C:$C,$CD$6,[1]MOD!D:D,'[1]Ejecución pptal'!A32,[1]MOD!$E:$E,"contracréditos")+CC32</f>
        <v>#VALUE!</v>
      </c>
      <c r="CE32" s="53" t="e">
        <f>+SUMIFS([1]MOD!G:G,[1]MOD!$C:$C,$CE$6,[1]MOD!D:D,'[1]Ejecución pptal'!A32,[1]MOD!$E:$E,"contracréditos")+CD32</f>
        <v>#VALUE!</v>
      </c>
      <c r="CF32" s="53" t="e">
        <f>+SUMIFS([1]MOD!G:G,[1]MOD!$C:$C,$CF$6,[1]MOD!D:D,'[1]Ejecución pptal'!A32,[1]MOD!$E:$E,"contracréditos")+CE32</f>
        <v>#VALUE!</v>
      </c>
      <c r="CG32" s="53" t="e">
        <f>+SUMIFS([1]MOD!G:G,[1]MOD!$C:$C,$CG$6,[1]MOD!D:D,'[1]Ejecución pptal'!A32,[1]MOD!$E:$E,"contracréditos")+CF32</f>
        <v>#VALUE!</v>
      </c>
      <c r="CH32" s="53" t="e">
        <f>+SUMIFS([1]MOD!G:G,[1]MOD!$C:$C,$CH$6,[1]MOD!D:D,'[1]Ejecución pptal'!A32,[1]MOD!$E:$E,"contracréditos")+CG32</f>
        <v>#VALUE!</v>
      </c>
      <c r="CI32" s="53" t="e">
        <f>+SUMIFS([1]MOD!G:G,[1]MOD!$C:$C,$CI$6,[1]MOD!D:D,'[1]Ejecución pptal'!A32,[1]MOD!$E:$E,"contracréditos")+CH32</f>
        <v>#VALUE!</v>
      </c>
      <c r="CJ32" s="53" t="e">
        <f>+SUMIFS([1]MOD!G:G,[1]MOD!$C:$C,$CJ$6,[1]MOD!D:D,'[1]Ejecución pptal'!A32,[1]MOD!$E:$E,"contracréditos")+CI32</f>
        <v>#VALUE!</v>
      </c>
      <c r="CK32" s="53" t="e">
        <f>+SUMIFS([1]MOD!G:G,[1]MOD!$C:$C,$CK$6,[1]MOD!D:D,'[1]Ejecución pptal'!A32,[1]MOD!$E:$E,"contracréditos")+CJ32</f>
        <v>#VALUE!</v>
      </c>
      <c r="CL32" s="53" t="e">
        <f>+SUMIFS([1]MOD!G:G,[1]MOD!$C:$C,$CL$6,[1]MOD!D:D,'[1]Ejecución pptal'!A32,[1]MOD!$E:$E,"contracréditos")+CK32</f>
        <v>#VALUE!</v>
      </c>
      <c r="CM32" s="53" t="e">
        <f>+SUMIFS([1]MOD!G:G,[1]MOD!$C:$C,$CM$6,[1]MOD!D:D,'[1]Ejecución pptal'!A32,[1]MOD!$E:$E,"contracréditos")+CL32</f>
        <v>#VALUE!</v>
      </c>
    </row>
    <row r="33" spans="1:91" x14ac:dyDescent="0.2">
      <c r="A33" s="76" t="s">
        <v>75</v>
      </c>
      <c r="B33" s="77" t="s">
        <v>76</v>
      </c>
      <c r="C33" s="87" t="s">
        <v>26</v>
      </c>
      <c r="D33" s="79">
        <v>142040330</v>
      </c>
      <c r="E33" s="80">
        <v>0</v>
      </c>
      <c r="F33" s="81">
        <v>0</v>
      </c>
      <c r="G33" s="82">
        <v>0</v>
      </c>
      <c r="H33" s="83">
        <v>0</v>
      </c>
      <c r="I33" s="84">
        <v>142040330</v>
      </c>
      <c r="J33" s="85">
        <v>55246977</v>
      </c>
      <c r="K33" s="86">
        <v>0.38895275025058024</v>
      </c>
      <c r="L33" s="8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50" t="e">
        <f>+SUMIFS([1]RC!I:I,[1]RC!C:C,'[1]Ejecución pptal'!$AH$6,[1]RC!F:F,'[1]Ejecución pptal'!A33)</f>
        <v>#VALUE!</v>
      </c>
      <c r="AG33" s="50" t="e">
        <f>+SUMIFS([1]RC!I:I,[1]RC!C:C,'[1]Ejecución pptal'!$AI$6,[1]RC!F:F,'[1]Ejecución pptal'!A33)+AF33</f>
        <v>#VALUE!</v>
      </c>
      <c r="AH33" s="50" t="e">
        <f>+SUMIFS([1]RC!I:I,[1]RC!C:C,'[1]Ejecución pptal'!$AJ$6,[1]RC!F:F,'[1]Ejecución pptal'!A33)+AG33</f>
        <v>#VALUE!</v>
      </c>
      <c r="AI33" s="50" t="e">
        <f>+SUMIFS([1]RC!I:I,[1]RC!C:C,'[1]Ejecución pptal'!$AK$6,[1]RC!F:F,'[1]Ejecución pptal'!A33)+AH33</f>
        <v>#VALUE!</v>
      </c>
      <c r="AJ33" s="50" t="e">
        <f>+SUMIFS([1]RC!I:I,[1]RC!C:C,$AJ$6,[1]RC!F:F,'[1]Ejecución pptal'!A33)+AI33</f>
        <v>#VALUE!</v>
      </c>
      <c r="AK33" s="50" t="e">
        <f>+SUMIFS([1]RC!I:I,[1]RC!C:C,$AK$6,[1]RC!F:F,'[1]Ejecución pptal'!A33)+AJ33</f>
        <v>#VALUE!</v>
      </c>
      <c r="AL33" s="50" t="e">
        <f>+SUMIFS([1]RC!I:I,[1]RC!C:C,$AL$6,[1]RC!F:F,'[1]Ejecución pptal'!A33)+AK33</f>
        <v>#VALUE!</v>
      </c>
      <c r="AM33" s="50" t="e">
        <f>+SUMIFS([1]RC!I:I,[1]RC!C:C,$AM$6,[1]RC!F:F,'[1]Ejecución pptal'!A33)+AL33</f>
        <v>#VALUE!</v>
      </c>
      <c r="AN33" s="50" t="e">
        <f>+SUMIFS([1]RC!I:I,[1]RC!C:C,$AN$6,[1]RC!F:F,'[1]Ejecución pptal'!A33)+AM33</f>
        <v>#VALUE!</v>
      </c>
      <c r="AO33" s="50" t="e">
        <f>+SUMIFS([1]RC!I:I,[1]RC!C:C,$AO$6,[1]RC!F:F,'[1]Ejecución pptal'!A33)+AN33</f>
        <v>#VALUE!</v>
      </c>
      <c r="AP33" s="50" t="e">
        <f>+SUMIFS([1]RC!I:I,[1]RC!C:C,$AP$6,[1]RC!F:F,'[1]Ejecución pptal'!A33)+AO33</f>
        <v>#VALUE!</v>
      </c>
      <c r="AQ33" s="50" t="e">
        <f>+SUMIFS([1]RC!I:I,[1]RC!C:C,$AQ$6,[1]RC!F:F,'[1]Ejecución pptal'!A33)+AP33</f>
        <v>#VALUE!</v>
      </c>
      <c r="AR33" s="51" t="e">
        <f>+SUMIFS([1]MOD!G:G,[1]MOD!C:C,$AR$6,[1]MOD!D:D,'[1]Ejecución pptal'!A33,[1]MOD!E:E,"adiciones")</f>
        <v>#VALUE!</v>
      </c>
      <c r="AS33" s="51" t="e">
        <f>+SUMIFS([1]MOD!G:G,[1]MOD!C:C,$AS$6,[1]MOD!D:D,'[1]Ejecución pptal'!A33,[1]MOD!E:E,"adiciones")+AR33</f>
        <v>#VALUE!</v>
      </c>
      <c r="AT33" s="52" t="e">
        <f>+SUMIFS([1]MOD!G:G,[1]MOD!C:C,$AT$6,[1]MOD!D:D,'[1]Ejecución pptal'!A33,[1]MOD!E:E,"adiciones")+AS33</f>
        <v>#VALUE!</v>
      </c>
      <c r="AU33" s="52" t="e">
        <f>+SUMIFS([1]MOD!G:G,[1]MOD!C:C,$AU$6,[1]MOD!D:D,'[1]Ejecución pptal'!A33,[1]MOD!E:E,"adiciones")+AT33</f>
        <v>#VALUE!</v>
      </c>
      <c r="AV33" s="52" t="e">
        <f>+SUMIFS([1]MOD!G:G,[1]MOD!C:C,$AV$6,[1]MOD!D:D,'[1]Ejecución pptal'!A33,[1]MOD!E:E,"adiciones")+AU33</f>
        <v>#VALUE!</v>
      </c>
      <c r="AW33" s="52" t="e">
        <f>+SUMIFS([1]MOD!G:G,[1]MOD!C:C,$AW$6,[1]MOD!D:D,'[1]Ejecución pptal'!A33,[1]MOD!E:E,"adiciones")+AV33</f>
        <v>#VALUE!</v>
      </c>
      <c r="AX33" s="52" t="e">
        <f>+SUMIFS([1]MOD!G:G,[1]MOD!C:C,$AX$6,[1]MOD!D:D,'[1]Ejecución pptal'!A33,[1]MOD!E:E,"adiciones")+AW33</f>
        <v>#VALUE!</v>
      </c>
      <c r="AY33" s="52" t="e">
        <f>+SUMIFS([1]MOD!G:G,[1]MOD!C:C,$AY$6,[1]MOD!D:D,'[1]Ejecución pptal'!A33,[1]MOD!E:E,"adiciones")+AX33</f>
        <v>#VALUE!</v>
      </c>
      <c r="AZ33" s="52" t="e">
        <f>+SUMIFS([1]MOD!G:G,[1]MOD!C:C,$AZ$6,[1]MOD!D:D,'[1]Ejecución pptal'!A33,[1]MOD!E:E,"adiciones")+AY33</f>
        <v>#VALUE!</v>
      </c>
      <c r="BA33" s="52" t="e">
        <f>+SUMIFS([1]MOD!G:G,[1]MOD!C:C,$BA$6,[1]MOD!D:D,'[1]Ejecución pptal'!A33,[1]MOD!E:E,"adiciones")+AZ33</f>
        <v>#VALUE!</v>
      </c>
      <c r="BB33" s="52" t="e">
        <f>+SUMIFS([1]MOD!G:G,[1]MOD!C:C,$BB$6,[1]MOD!D:D,'[1]Ejecución pptal'!A33,[1]MOD!E:E,"adiciones")+BA33</f>
        <v>#VALUE!</v>
      </c>
      <c r="BC33" s="52" t="e">
        <f>+SUMIFS([1]MOD!G:G,[1]MOD!C:C,$BC$6,[1]MOD!D:D,'[1]Ejecución pptal'!A33,[1]MOD!E:E,"adiciones")+BB33</f>
        <v>#VALUE!</v>
      </c>
      <c r="BD33" s="50" t="e">
        <f>+SUMIFS([1]MOD!G:G,[1]MOD!C:C,$BD$6,[1]MOD!D:D,'[1]Ejecución pptal'!A33,[1]MOD!E:E,"reducciones")</f>
        <v>#VALUE!</v>
      </c>
      <c r="BE33" s="53" t="e">
        <f>+SUMIFS([1]MOD!G:G,[1]MOD!$C:$C,$BE$6,[1]MOD!D:D,'[1]Ejecución pptal'!A33,[1]MOD!E:E,"reducciones")+BD33</f>
        <v>#VALUE!</v>
      </c>
      <c r="BF33" s="53" t="e">
        <f>+SUMIFS([1]MOD!G:G,[1]MOD!$C:$C,$BF$6,[1]MOD!D:D,'[1]Ejecución pptal'!A33,[1]MOD!$E:$E,"reducciones")+BE33</f>
        <v>#VALUE!</v>
      </c>
      <c r="BG33" s="53" t="e">
        <f>+SUMIFS([1]MOD!G:G,[1]MOD!$C:$C,$BG$6,[1]MOD!D:D,'[1]Ejecución pptal'!A33,[1]MOD!$E:$E,"reducciones")+BF33</f>
        <v>#VALUE!</v>
      </c>
      <c r="BH33" s="53" t="e">
        <f>+SUMIFS([1]MOD!G:G,[1]MOD!$C:$C,$BH$6,[1]MOD!D:D,'[1]Ejecución pptal'!A33,[1]MOD!$E:$E,"reducciones")+BG33</f>
        <v>#VALUE!</v>
      </c>
      <c r="BI33" s="53" t="e">
        <f>+SUMIFS([1]MOD!G:G,[1]MOD!$C:$C,$BI$6,[1]MOD!D:D,'[1]Ejecución pptal'!A33,[1]MOD!$E:$E,"reducciones")+BH33</f>
        <v>#VALUE!</v>
      </c>
      <c r="BJ33" s="53" t="e">
        <f>+SUMIFS([1]MOD!G:G,[1]MOD!$C:$C,$BJ$6,[1]MOD!D:D,'[1]Ejecución pptal'!A33,[1]MOD!$E:$E,"reducciones")+BI33</f>
        <v>#VALUE!</v>
      </c>
      <c r="BK33" s="53" t="e">
        <f>+SUMIFS([1]MOD!G:G,[1]MOD!$C:$C,$BK$6,[1]MOD!D:D,'[1]Ejecución pptal'!A33,[1]MOD!$E:$E,"reducciones")+BJ33</f>
        <v>#VALUE!</v>
      </c>
      <c r="BL33" s="53" t="e">
        <f>+SUMIFS([1]MOD!G:G,[1]MOD!$C:$C,$BL$6,[1]MOD!D:D,'[1]Ejecución pptal'!A33,[1]MOD!$E:$E,"reducciones")+BK33</f>
        <v>#VALUE!</v>
      </c>
      <c r="BM33" s="53" t="e">
        <f>+SUMIFS([1]MOD!G:G,[1]MOD!$C:$C,$BM$6,[1]MOD!D:D,'[1]Ejecución pptal'!A33,[1]MOD!$E:$E,"reducciones")+BL33</f>
        <v>#VALUE!</v>
      </c>
      <c r="BN33" s="53" t="e">
        <f>+SUMIFS([1]MOD!G:G,[1]MOD!$C:$C,$BN$6,[1]MOD!D:D,'[1]Ejecución pptal'!A33,[1]MOD!$E:$E,"reducciones")+BM33</f>
        <v>#VALUE!</v>
      </c>
      <c r="BO33" s="53" t="e">
        <f>+SUMIFS([1]MOD!G:G,[1]MOD!$C:$C,$BO$6,[1]MOD!D:D,'[1]Ejecución pptal'!A33,[1]MOD!$E:$E,"reducciones")+BN33</f>
        <v>#VALUE!</v>
      </c>
      <c r="BP33" s="53" t="e">
        <f>+SUMIFS([1]MOD!G:G,[1]MOD!$C:$C,$BP$6,[1]MOD!D:D,'[1]Ejecución pptal'!A33,[1]MOD!$E:$E,"créditos")</f>
        <v>#VALUE!</v>
      </c>
      <c r="BQ33" s="53" t="e">
        <f>+SUMIFS([1]MOD!G:G,[1]MOD!$C:$C,$BQ$6,[1]MOD!D:D,'[1]Ejecución pptal'!A33,[1]MOD!$E:$E,"créditos")+BP33</f>
        <v>#VALUE!</v>
      </c>
      <c r="BR33" s="53" t="e">
        <f>+SUMIFS([1]MOD!G:G,[1]MOD!$C:$C,$BR$6,[1]MOD!D:D,'[1]Ejecución pptal'!A33,[1]MOD!$E:$E,"créditos")+BQ33</f>
        <v>#VALUE!</v>
      </c>
      <c r="BS33" s="53" t="e">
        <f>+SUMIFS([1]MOD!G:G,[1]MOD!$C:$C,$BS$6,[1]MOD!D:D,'[1]Ejecución pptal'!A33,[1]MOD!$E:$E,"créditos")+BR33</f>
        <v>#VALUE!</v>
      </c>
      <c r="BT33" s="53" t="e">
        <f>+SUMIFS([1]MOD!G:G,[1]MOD!$C:$C,$BT$6,[1]MOD!D:D,'[1]Ejecución pptal'!A33,[1]MOD!$E:$E,"créditos")+BS33</f>
        <v>#VALUE!</v>
      </c>
      <c r="BU33" s="53" t="e">
        <f>+SUMIFS([1]MOD!G:G,[1]MOD!$C:$C,$BU$6,[1]MOD!D:D,'[1]Ejecución pptal'!A33,[1]MOD!$E:$E,"créditos")+BT33</f>
        <v>#VALUE!</v>
      </c>
      <c r="BV33" s="53" t="e">
        <f>+SUMIFS([1]MOD!G:G,[1]MOD!$C:$C,$BV$6,[1]MOD!D:D,'[1]Ejecución pptal'!A33,[1]MOD!$E:$E,"créditos")+BU33</f>
        <v>#VALUE!</v>
      </c>
      <c r="BW33" s="53" t="e">
        <f>+SUMIFS([1]MOD!G:G,[1]MOD!$C:$C,$BW$6,[1]MOD!D:D,'[1]Ejecución pptal'!A33,[1]MOD!$E:$E,"créditos")+BV33</f>
        <v>#VALUE!</v>
      </c>
      <c r="BX33" s="53" t="e">
        <f>+SUMIFS([1]MOD!G:G,[1]MOD!$C:$C,$BX$6,[1]MOD!D:D,'[1]Ejecución pptal'!A33,[1]MOD!$E:$E,"créditos")+BW33</f>
        <v>#VALUE!</v>
      </c>
      <c r="BY33" s="53" t="e">
        <f>+SUMIFS([1]MOD!G:G,[1]MOD!$C:$C,$BY$6,[1]MOD!D:D,'[1]Ejecución pptal'!A33,[1]MOD!$E:$E,"créditos")+BX33</f>
        <v>#VALUE!</v>
      </c>
      <c r="BZ33" s="53" t="e">
        <f>+SUMIFS([1]MOD!G:G,[1]MOD!$C:$C,$BZ$6,[1]MOD!D:D,'[1]Ejecución pptal'!A33,[1]MOD!$E:$E,"créditos")+BY33</f>
        <v>#VALUE!</v>
      </c>
      <c r="CA33" s="53" t="e">
        <f>+SUMIFS([1]MOD!G:G,[1]MOD!$C:$C,$CA$6,[1]MOD!D:D,'[1]Ejecución pptal'!A33,[1]MOD!$E:$E,"créditos")+BZ33</f>
        <v>#VALUE!</v>
      </c>
      <c r="CB33" s="53" t="e">
        <f>+SUMIFS([1]MOD!G:G,[1]MOD!$C:$C,$CB$6,[1]MOD!D:D,'[1]Ejecución pptal'!A33,[1]MOD!$E:$E,"contracréditos")</f>
        <v>#VALUE!</v>
      </c>
      <c r="CC33" s="53" t="e">
        <f>+SUMIFS([1]MOD!G:G,[1]MOD!$C:$C,$CC$6,[1]MOD!D:D,'[1]Ejecución pptal'!A33,[1]MOD!$E:$E,"contracréditos")+CB33</f>
        <v>#VALUE!</v>
      </c>
      <c r="CD33" s="53" t="e">
        <f>+SUMIFS([1]MOD!G:G,[1]MOD!$C:$C,$CD$6,[1]MOD!D:D,'[1]Ejecución pptal'!A33,[1]MOD!$E:$E,"contracréditos")+CC33</f>
        <v>#VALUE!</v>
      </c>
      <c r="CE33" s="53" t="e">
        <f>+SUMIFS([1]MOD!G:G,[1]MOD!$C:$C,$CE$6,[1]MOD!D:D,'[1]Ejecución pptal'!A33,[1]MOD!$E:$E,"contracréditos")+CD33</f>
        <v>#VALUE!</v>
      </c>
      <c r="CF33" s="53" t="e">
        <f>+SUMIFS([1]MOD!G:G,[1]MOD!$C:$C,$CF$6,[1]MOD!D:D,'[1]Ejecución pptal'!A33,[1]MOD!$E:$E,"contracréditos")+CE33</f>
        <v>#VALUE!</v>
      </c>
      <c r="CG33" s="53" t="e">
        <f>+SUMIFS([1]MOD!G:G,[1]MOD!$C:$C,$CG$6,[1]MOD!D:D,'[1]Ejecución pptal'!A33,[1]MOD!$E:$E,"contracréditos")+CF33</f>
        <v>#VALUE!</v>
      </c>
      <c r="CH33" s="53" t="e">
        <f>+SUMIFS([1]MOD!G:G,[1]MOD!$C:$C,$CH$6,[1]MOD!D:D,'[1]Ejecución pptal'!A33,[1]MOD!$E:$E,"contracréditos")+CG33</f>
        <v>#VALUE!</v>
      </c>
      <c r="CI33" s="53" t="e">
        <f>+SUMIFS([1]MOD!G:G,[1]MOD!$C:$C,$CI$6,[1]MOD!D:D,'[1]Ejecución pptal'!A33,[1]MOD!$E:$E,"contracréditos")+CH33</f>
        <v>#VALUE!</v>
      </c>
      <c r="CJ33" s="53" t="e">
        <f>+SUMIFS([1]MOD!G:G,[1]MOD!$C:$C,$CJ$6,[1]MOD!D:D,'[1]Ejecución pptal'!A33,[1]MOD!$E:$E,"contracréditos")+CI33</f>
        <v>#VALUE!</v>
      </c>
      <c r="CK33" s="53" t="e">
        <f>+SUMIFS([1]MOD!G:G,[1]MOD!$C:$C,$CK$6,[1]MOD!D:D,'[1]Ejecución pptal'!A33,[1]MOD!$E:$E,"contracréditos")+CJ33</f>
        <v>#VALUE!</v>
      </c>
      <c r="CL33" s="53" t="e">
        <f>+SUMIFS([1]MOD!G:G,[1]MOD!$C:$C,$CL$6,[1]MOD!D:D,'[1]Ejecución pptal'!A33,[1]MOD!$E:$E,"contracréditos")+CK33</f>
        <v>#VALUE!</v>
      </c>
      <c r="CM33" s="53" t="e">
        <f>+SUMIFS([1]MOD!G:G,[1]MOD!$C:$C,$CM$6,[1]MOD!D:D,'[1]Ejecución pptal'!A33,[1]MOD!$E:$E,"contracréditos")+CL33</f>
        <v>#VALUE!</v>
      </c>
    </row>
    <row r="34" spans="1:91" x14ac:dyDescent="0.2">
      <c r="A34" s="76" t="s">
        <v>77</v>
      </c>
      <c r="B34" s="77" t="s">
        <v>78</v>
      </c>
      <c r="C34" s="87" t="s">
        <v>26</v>
      </c>
      <c r="D34" s="79">
        <v>9601578</v>
      </c>
      <c r="E34" s="80">
        <v>0</v>
      </c>
      <c r="F34" s="81">
        <v>0</v>
      </c>
      <c r="G34" s="82">
        <v>0</v>
      </c>
      <c r="H34" s="83">
        <v>0</v>
      </c>
      <c r="I34" s="84">
        <v>9601578</v>
      </c>
      <c r="J34" s="85">
        <v>3555076</v>
      </c>
      <c r="K34" s="86">
        <v>0.37025955525227205</v>
      </c>
      <c r="L34" s="8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50" t="e">
        <f>+SUMIFS([1]RC!I:I,[1]RC!C:C,'[1]Ejecución pptal'!$AH$6,[1]RC!F:F,'[1]Ejecución pptal'!A34)</f>
        <v>#VALUE!</v>
      </c>
      <c r="AG34" s="50" t="e">
        <f>+SUMIFS([1]RC!I:I,[1]RC!C:C,'[1]Ejecución pptal'!$AI$6,[1]RC!F:F,'[1]Ejecución pptal'!A34)+AF34</f>
        <v>#VALUE!</v>
      </c>
      <c r="AH34" s="50" t="e">
        <f>+SUMIFS([1]RC!I:I,[1]RC!C:C,'[1]Ejecución pptal'!$AJ$6,[1]RC!F:F,'[1]Ejecución pptal'!A34)+AG34</f>
        <v>#VALUE!</v>
      </c>
      <c r="AI34" s="50" t="e">
        <f>+SUMIFS([1]RC!I:I,[1]RC!C:C,'[1]Ejecución pptal'!$AK$6,[1]RC!F:F,'[1]Ejecución pptal'!A34)+AH34</f>
        <v>#VALUE!</v>
      </c>
      <c r="AJ34" s="50" t="e">
        <f>+SUMIFS([1]RC!I:I,[1]RC!C:C,$AJ$6,[1]RC!F:F,'[1]Ejecución pptal'!A34)+AI34</f>
        <v>#VALUE!</v>
      </c>
      <c r="AK34" s="50" t="e">
        <f>+SUMIFS([1]RC!I:I,[1]RC!C:C,$AK$6,[1]RC!F:F,'[1]Ejecución pptal'!A34)+AJ34</f>
        <v>#VALUE!</v>
      </c>
      <c r="AL34" s="50" t="e">
        <f>+SUMIFS([1]RC!I:I,[1]RC!C:C,$AL$6,[1]RC!F:F,'[1]Ejecución pptal'!A34)+AK34</f>
        <v>#VALUE!</v>
      </c>
      <c r="AM34" s="50" t="e">
        <f>+SUMIFS([1]RC!I:I,[1]RC!C:C,$AM$6,[1]RC!F:F,'[1]Ejecución pptal'!A34)+AL34</f>
        <v>#VALUE!</v>
      </c>
      <c r="AN34" s="50" t="e">
        <f>+SUMIFS([1]RC!I:I,[1]RC!C:C,$AN$6,[1]RC!F:F,'[1]Ejecución pptal'!A34)+AM34</f>
        <v>#VALUE!</v>
      </c>
      <c r="AO34" s="50" t="e">
        <f>+SUMIFS([1]RC!I:I,[1]RC!C:C,$AO$6,[1]RC!F:F,'[1]Ejecución pptal'!A34)+AN34</f>
        <v>#VALUE!</v>
      </c>
      <c r="AP34" s="50" t="e">
        <f>+SUMIFS([1]RC!I:I,[1]RC!C:C,$AP$6,[1]RC!F:F,'[1]Ejecución pptal'!A34)+AO34</f>
        <v>#VALUE!</v>
      </c>
      <c r="AQ34" s="50" t="e">
        <f>+SUMIFS([1]RC!I:I,[1]RC!C:C,$AQ$6,[1]RC!F:F,'[1]Ejecución pptal'!A34)+AP34</f>
        <v>#VALUE!</v>
      </c>
      <c r="AR34" s="51" t="e">
        <f>+SUMIFS([1]MOD!G:G,[1]MOD!C:C,$AR$6,[1]MOD!D:D,'[1]Ejecución pptal'!A34,[1]MOD!E:E,"adiciones")</f>
        <v>#VALUE!</v>
      </c>
      <c r="AS34" s="51" t="e">
        <f>+SUMIFS([1]MOD!G:G,[1]MOD!C:C,$AS$6,[1]MOD!D:D,'[1]Ejecución pptal'!A34,[1]MOD!E:E,"adiciones")+AR34</f>
        <v>#VALUE!</v>
      </c>
      <c r="AT34" s="52" t="e">
        <f>+SUMIFS([1]MOD!G:G,[1]MOD!C:C,$AT$6,[1]MOD!D:D,'[1]Ejecución pptal'!A34,[1]MOD!E:E,"adiciones")+AS34</f>
        <v>#VALUE!</v>
      </c>
      <c r="AU34" s="52" t="e">
        <f>+SUMIFS([1]MOD!G:G,[1]MOD!C:C,$AU$6,[1]MOD!D:D,'[1]Ejecución pptal'!A34,[1]MOD!E:E,"adiciones")+AT34</f>
        <v>#VALUE!</v>
      </c>
      <c r="AV34" s="52" t="e">
        <f>+SUMIFS([1]MOD!G:G,[1]MOD!C:C,$AV$6,[1]MOD!D:D,'[1]Ejecución pptal'!A34,[1]MOD!E:E,"adiciones")+AU34</f>
        <v>#VALUE!</v>
      </c>
      <c r="AW34" s="52" t="e">
        <f>+SUMIFS([1]MOD!G:G,[1]MOD!C:C,$AW$6,[1]MOD!D:D,'[1]Ejecución pptal'!A34,[1]MOD!E:E,"adiciones")+AV34</f>
        <v>#VALUE!</v>
      </c>
      <c r="AX34" s="52" t="e">
        <f>+SUMIFS([1]MOD!G:G,[1]MOD!C:C,$AX$6,[1]MOD!D:D,'[1]Ejecución pptal'!A34,[1]MOD!E:E,"adiciones")+AW34</f>
        <v>#VALUE!</v>
      </c>
      <c r="AY34" s="52" t="e">
        <f>+SUMIFS([1]MOD!G:G,[1]MOD!C:C,$AY$6,[1]MOD!D:D,'[1]Ejecución pptal'!A34,[1]MOD!E:E,"adiciones")+AX34</f>
        <v>#VALUE!</v>
      </c>
      <c r="AZ34" s="52" t="e">
        <f>+SUMIFS([1]MOD!G:G,[1]MOD!C:C,$AZ$6,[1]MOD!D:D,'[1]Ejecución pptal'!A34,[1]MOD!E:E,"adiciones")+AY34</f>
        <v>#VALUE!</v>
      </c>
      <c r="BA34" s="52" t="e">
        <f>+SUMIFS([1]MOD!G:G,[1]MOD!C:C,$BA$6,[1]MOD!D:D,'[1]Ejecución pptal'!A34,[1]MOD!E:E,"adiciones")+AZ34</f>
        <v>#VALUE!</v>
      </c>
      <c r="BB34" s="52" t="e">
        <f>+SUMIFS([1]MOD!G:G,[1]MOD!C:C,$BB$6,[1]MOD!D:D,'[1]Ejecución pptal'!A34,[1]MOD!E:E,"adiciones")+BA34</f>
        <v>#VALUE!</v>
      </c>
      <c r="BC34" s="52" t="e">
        <f>+SUMIFS([1]MOD!G:G,[1]MOD!C:C,$BC$6,[1]MOD!D:D,'[1]Ejecución pptal'!A34,[1]MOD!E:E,"adiciones")+BB34</f>
        <v>#VALUE!</v>
      </c>
      <c r="BD34" s="50" t="e">
        <f>+SUMIFS([1]MOD!G:G,[1]MOD!C:C,$BD$6,[1]MOD!D:D,'[1]Ejecución pptal'!A34,[1]MOD!E:E,"reducciones")</f>
        <v>#VALUE!</v>
      </c>
      <c r="BE34" s="53" t="e">
        <f>+SUMIFS([1]MOD!G:G,[1]MOD!$C:$C,$BE$6,[1]MOD!D:D,'[1]Ejecución pptal'!A34,[1]MOD!E:E,"reducciones")+BD34</f>
        <v>#VALUE!</v>
      </c>
      <c r="BF34" s="53" t="e">
        <f>+SUMIFS([1]MOD!G:G,[1]MOD!$C:$C,$BF$6,[1]MOD!D:D,'[1]Ejecución pptal'!A34,[1]MOD!$E:$E,"reducciones")+BE34</f>
        <v>#VALUE!</v>
      </c>
      <c r="BG34" s="53" t="e">
        <f>+SUMIFS([1]MOD!G:G,[1]MOD!$C:$C,$BG$6,[1]MOD!D:D,'[1]Ejecución pptal'!A34,[1]MOD!$E:$E,"reducciones")+BF34</f>
        <v>#VALUE!</v>
      </c>
      <c r="BH34" s="53" t="e">
        <f>+SUMIFS([1]MOD!G:G,[1]MOD!$C:$C,$BH$6,[1]MOD!D:D,'[1]Ejecución pptal'!A34,[1]MOD!$E:$E,"reducciones")+BG34</f>
        <v>#VALUE!</v>
      </c>
      <c r="BI34" s="53" t="e">
        <f>+SUMIFS([1]MOD!G:G,[1]MOD!$C:$C,$BI$6,[1]MOD!D:D,'[1]Ejecución pptal'!A34,[1]MOD!$E:$E,"reducciones")+BH34</f>
        <v>#VALUE!</v>
      </c>
      <c r="BJ34" s="53" t="e">
        <f>+SUMIFS([1]MOD!G:G,[1]MOD!$C:$C,$BJ$6,[1]MOD!D:D,'[1]Ejecución pptal'!A34,[1]MOD!$E:$E,"reducciones")+BI34</f>
        <v>#VALUE!</v>
      </c>
      <c r="BK34" s="53" t="e">
        <f>+SUMIFS([1]MOD!G:G,[1]MOD!$C:$C,$BK$6,[1]MOD!D:D,'[1]Ejecución pptal'!A34,[1]MOD!$E:$E,"reducciones")+BJ34</f>
        <v>#VALUE!</v>
      </c>
      <c r="BL34" s="53" t="e">
        <f>+SUMIFS([1]MOD!G:G,[1]MOD!$C:$C,$BL$6,[1]MOD!D:D,'[1]Ejecución pptal'!A34,[1]MOD!$E:$E,"reducciones")+BK34</f>
        <v>#VALUE!</v>
      </c>
      <c r="BM34" s="53" t="e">
        <f>+SUMIFS([1]MOD!G:G,[1]MOD!$C:$C,$BM$6,[1]MOD!D:D,'[1]Ejecución pptal'!A34,[1]MOD!$E:$E,"reducciones")+BL34</f>
        <v>#VALUE!</v>
      </c>
      <c r="BN34" s="53" t="e">
        <f>+SUMIFS([1]MOD!G:G,[1]MOD!$C:$C,$BN$6,[1]MOD!D:D,'[1]Ejecución pptal'!A34,[1]MOD!$E:$E,"reducciones")+BM34</f>
        <v>#VALUE!</v>
      </c>
      <c r="BO34" s="53" t="e">
        <f>+SUMIFS([1]MOD!G:G,[1]MOD!$C:$C,$BO$6,[1]MOD!D:D,'[1]Ejecución pptal'!A34,[1]MOD!$E:$E,"reducciones")+BN34</f>
        <v>#VALUE!</v>
      </c>
      <c r="BP34" s="53" t="e">
        <f>+SUMIFS([1]MOD!G:G,[1]MOD!$C:$C,$BP$6,[1]MOD!D:D,'[1]Ejecución pptal'!A34,[1]MOD!$E:$E,"créditos")</f>
        <v>#VALUE!</v>
      </c>
      <c r="BQ34" s="53" t="e">
        <f>+SUMIFS([1]MOD!G:G,[1]MOD!$C:$C,$BQ$6,[1]MOD!D:D,'[1]Ejecución pptal'!A34,[1]MOD!$E:$E,"créditos")+BP34</f>
        <v>#VALUE!</v>
      </c>
      <c r="BR34" s="53" t="e">
        <f>+SUMIFS([1]MOD!G:G,[1]MOD!$C:$C,$BR$6,[1]MOD!D:D,'[1]Ejecución pptal'!A34,[1]MOD!$E:$E,"créditos")+BQ34</f>
        <v>#VALUE!</v>
      </c>
      <c r="BS34" s="53" t="e">
        <f>+SUMIFS([1]MOD!G:G,[1]MOD!$C:$C,$BS$6,[1]MOD!D:D,'[1]Ejecución pptal'!A34,[1]MOD!$E:$E,"créditos")+BR34</f>
        <v>#VALUE!</v>
      </c>
      <c r="BT34" s="53" t="e">
        <f>+SUMIFS([1]MOD!G:G,[1]MOD!$C:$C,$BT$6,[1]MOD!D:D,'[1]Ejecución pptal'!A34,[1]MOD!$E:$E,"créditos")+BS34</f>
        <v>#VALUE!</v>
      </c>
      <c r="BU34" s="53" t="e">
        <f>+SUMIFS([1]MOD!G:G,[1]MOD!$C:$C,$BU$6,[1]MOD!D:D,'[1]Ejecución pptal'!A34,[1]MOD!$E:$E,"créditos")+BT34</f>
        <v>#VALUE!</v>
      </c>
      <c r="BV34" s="53" t="e">
        <f>+SUMIFS([1]MOD!G:G,[1]MOD!$C:$C,$BV$6,[1]MOD!D:D,'[1]Ejecución pptal'!A34,[1]MOD!$E:$E,"créditos")+BU34</f>
        <v>#VALUE!</v>
      </c>
      <c r="BW34" s="53" t="e">
        <f>+SUMIFS([1]MOD!G:G,[1]MOD!$C:$C,$BW$6,[1]MOD!D:D,'[1]Ejecución pptal'!A34,[1]MOD!$E:$E,"créditos")+BV34</f>
        <v>#VALUE!</v>
      </c>
      <c r="BX34" s="53" t="e">
        <f>+SUMIFS([1]MOD!G:G,[1]MOD!$C:$C,$BX$6,[1]MOD!D:D,'[1]Ejecución pptal'!A34,[1]MOD!$E:$E,"créditos")+BW34</f>
        <v>#VALUE!</v>
      </c>
      <c r="BY34" s="53" t="e">
        <f>+SUMIFS([1]MOD!G:G,[1]MOD!$C:$C,$BY$6,[1]MOD!D:D,'[1]Ejecución pptal'!A34,[1]MOD!$E:$E,"créditos")+BX34</f>
        <v>#VALUE!</v>
      </c>
      <c r="BZ34" s="53" t="e">
        <f>+SUMIFS([1]MOD!G:G,[1]MOD!$C:$C,$BZ$6,[1]MOD!D:D,'[1]Ejecución pptal'!A34,[1]MOD!$E:$E,"créditos")+BY34</f>
        <v>#VALUE!</v>
      </c>
      <c r="CA34" s="53" t="e">
        <f>+SUMIFS([1]MOD!G:G,[1]MOD!$C:$C,$CA$6,[1]MOD!D:D,'[1]Ejecución pptal'!A34,[1]MOD!$E:$E,"créditos")+BZ34</f>
        <v>#VALUE!</v>
      </c>
      <c r="CB34" s="53" t="e">
        <f>+SUMIFS([1]MOD!G:G,[1]MOD!$C:$C,$CB$6,[1]MOD!D:D,'[1]Ejecución pptal'!A34,[1]MOD!$E:$E,"contracréditos")</f>
        <v>#VALUE!</v>
      </c>
      <c r="CC34" s="53" t="e">
        <f>+SUMIFS([1]MOD!G:G,[1]MOD!$C:$C,$CC$6,[1]MOD!D:D,'[1]Ejecución pptal'!A34,[1]MOD!$E:$E,"contracréditos")+CB34</f>
        <v>#VALUE!</v>
      </c>
      <c r="CD34" s="53" t="e">
        <f>+SUMIFS([1]MOD!G:G,[1]MOD!$C:$C,$CD$6,[1]MOD!D:D,'[1]Ejecución pptal'!A34,[1]MOD!$E:$E,"contracréditos")+CC34</f>
        <v>#VALUE!</v>
      </c>
      <c r="CE34" s="53" t="e">
        <f>+SUMIFS([1]MOD!G:G,[1]MOD!$C:$C,$CE$6,[1]MOD!D:D,'[1]Ejecución pptal'!A34,[1]MOD!$E:$E,"contracréditos")+CD34</f>
        <v>#VALUE!</v>
      </c>
      <c r="CF34" s="53" t="e">
        <f>+SUMIFS([1]MOD!G:G,[1]MOD!$C:$C,$CF$6,[1]MOD!D:D,'[1]Ejecución pptal'!A34,[1]MOD!$E:$E,"contracréditos")+CE34</f>
        <v>#VALUE!</v>
      </c>
      <c r="CG34" s="53" t="e">
        <f>+SUMIFS([1]MOD!G:G,[1]MOD!$C:$C,$CG$6,[1]MOD!D:D,'[1]Ejecución pptal'!A34,[1]MOD!$E:$E,"contracréditos")+CF34</f>
        <v>#VALUE!</v>
      </c>
      <c r="CH34" s="53" t="e">
        <f>+SUMIFS([1]MOD!G:G,[1]MOD!$C:$C,$CH$6,[1]MOD!D:D,'[1]Ejecución pptal'!A34,[1]MOD!$E:$E,"contracréditos")+CG34</f>
        <v>#VALUE!</v>
      </c>
      <c r="CI34" s="53" t="e">
        <f>+SUMIFS([1]MOD!G:G,[1]MOD!$C:$C,$CI$6,[1]MOD!D:D,'[1]Ejecución pptal'!A34,[1]MOD!$E:$E,"contracréditos")+CH34</f>
        <v>#VALUE!</v>
      </c>
      <c r="CJ34" s="53" t="e">
        <f>+SUMIFS([1]MOD!G:G,[1]MOD!$C:$C,$CJ$6,[1]MOD!D:D,'[1]Ejecución pptal'!A34,[1]MOD!$E:$E,"contracréditos")+CI34</f>
        <v>#VALUE!</v>
      </c>
      <c r="CK34" s="53" t="e">
        <f>+SUMIFS([1]MOD!G:G,[1]MOD!$C:$C,$CK$6,[1]MOD!D:D,'[1]Ejecución pptal'!A34,[1]MOD!$E:$E,"contracréditos")+CJ34</f>
        <v>#VALUE!</v>
      </c>
      <c r="CL34" s="53" t="e">
        <f>+SUMIFS([1]MOD!G:G,[1]MOD!$C:$C,$CL$6,[1]MOD!D:D,'[1]Ejecución pptal'!A34,[1]MOD!$E:$E,"contracréditos")+CK34</f>
        <v>#VALUE!</v>
      </c>
      <c r="CM34" s="53" t="e">
        <f>+SUMIFS([1]MOD!G:G,[1]MOD!$C:$C,$CM$6,[1]MOD!D:D,'[1]Ejecución pptal'!A34,[1]MOD!$E:$E,"contracréditos")+CL34</f>
        <v>#VALUE!</v>
      </c>
    </row>
    <row r="35" spans="1:91" ht="24" x14ac:dyDescent="0.2">
      <c r="A35" s="76" t="s">
        <v>79</v>
      </c>
      <c r="B35" s="77" t="s">
        <v>80</v>
      </c>
      <c r="C35" s="87" t="s">
        <v>26</v>
      </c>
      <c r="D35" s="79">
        <v>523154850</v>
      </c>
      <c r="E35" s="80">
        <v>0</v>
      </c>
      <c r="F35" s="81">
        <v>0</v>
      </c>
      <c r="G35" s="82">
        <v>0</v>
      </c>
      <c r="H35" s="83">
        <v>0</v>
      </c>
      <c r="I35" s="84">
        <v>523154850</v>
      </c>
      <c r="J35" s="85">
        <v>209007538</v>
      </c>
      <c r="K35" s="86">
        <v>0.3995137156809308</v>
      </c>
      <c r="L35" s="8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50" t="e">
        <f>+SUMIFS([1]RC!I:I,[1]RC!C:C,'[1]Ejecución pptal'!$AH$6,[1]RC!F:F,'[1]Ejecución pptal'!A35)</f>
        <v>#VALUE!</v>
      </c>
      <c r="AG35" s="50" t="e">
        <f>+SUMIFS([1]RC!I:I,[1]RC!C:C,'[1]Ejecución pptal'!$AI$6,[1]RC!F:F,'[1]Ejecución pptal'!A35)+AF35</f>
        <v>#VALUE!</v>
      </c>
      <c r="AH35" s="50" t="e">
        <f>+SUMIFS([1]RC!I:I,[1]RC!C:C,'[1]Ejecución pptal'!$AJ$6,[1]RC!F:F,'[1]Ejecución pptal'!A35)+AG35</f>
        <v>#VALUE!</v>
      </c>
      <c r="AI35" s="50" t="e">
        <f>+SUMIFS([1]RC!I:I,[1]RC!C:C,'[1]Ejecución pptal'!$AK$6,[1]RC!F:F,'[1]Ejecución pptal'!A35)+AH35</f>
        <v>#VALUE!</v>
      </c>
      <c r="AJ35" s="50" t="e">
        <f>+SUMIFS([1]RC!I:I,[1]RC!C:C,$AJ$6,[1]RC!F:F,'[1]Ejecución pptal'!A35)+AI35</f>
        <v>#VALUE!</v>
      </c>
      <c r="AK35" s="50" t="e">
        <f>+SUMIFS([1]RC!I:I,[1]RC!C:C,$AK$6,[1]RC!F:F,'[1]Ejecución pptal'!A35)+AJ35</f>
        <v>#VALUE!</v>
      </c>
      <c r="AL35" s="50" t="e">
        <f>+SUMIFS([1]RC!I:I,[1]RC!C:C,$AL$6,[1]RC!F:F,'[1]Ejecución pptal'!A35)+AK35</f>
        <v>#VALUE!</v>
      </c>
      <c r="AM35" s="50" t="e">
        <f>+SUMIFS([1]RC!I:I,[1]RC!C:C,$AM$6,[1]RC!F:F,'[1]Ejecución pptal'!A35)+AL35</f>
        <v>#VALUE!</v>
      </c>
      <c r="AN35" s="50" t="e">
        <f>+SUMIFS([1]RC!I:I,[1]RC!C:C,$AN$6,[1]RC!F:F,'[1]Ejecución pptal'!A35)+AM35</f>
        <v>#VALUE!</v>
      </c>
      <c r="AO35" s="50" t="e">
        <f>+SUMIFS([1]RC!I:I,[1]RC!C:C,$AO$6,[1]RC!F:F,'[1]Ejecución pptal'!A35)+AN35</f>
        <v>#VALUE!</v>
      </c>
      <c r="AP35" s="50" t="e">
        <f>+SUMIFS([1]RC!I:I,[1]RC!C:C,$AP$6,[1]RC!F:F,'[1]Ejecución pptal'!A35)+AO35</f>
        <v>#VALUE!</v>
      </c>
      <c r="AQ35" s="50" t="e">
        <f>+SUMIFS([1]RC!I:I,[1]RC!C:C,$AQ$6,[1]RC!F:F,'[1]Ejecución pptal'!A35)+AP35</f>
        <v>#VALUE!</v>
      </c>
      <c r="AR35" s="51" t="e">
        <f>+SUMIFS([1]MOD!G:G,[1]MOD!C:C,$AR$6,[1]MOD!D:D,'[1]Ejecución pptal'!A35,[1]MOD!E:E,"adiciones")</f>
        <v>#VALUE!</v>
      </c>
      <c r="AS35" s="51" t="e">
        <f>+SUMIFS([1]MOD!G:G,[1]MOD!C:C,$AS$6,[1]MOD!D:D,'[1]Ejecución pptal'!A35,[1]MOD!E:E,"adiciones")+AR35</f>
        <v>#VALUE!</v>
      </c>
      <c r="AT35" s="52" t="e">
        <f>+SUMIFS([1]MOD!G:G,[1]MOD!C:C,$AT$6,[1]MOD!D:D,'[1]Ejecución pptal'!A35,[1]MOD!E:E,"adiciones")+AS35</f>
        <v>#VALUE!</v>
      </c>
      <c r="AU35" s="52" t="e">
        <f>+SUMIFS([1]MOD!G:G,[1]MOD!C:C,$AU$6,[1]MOD!D:D,'[1]Ejecución pptal'!A35,[1]MOD!E:E,"adiciones")+AT35</f>
        <v>#VALUE!</v>
      </c>
      <c r="AV35" s="52" t="e">
        <f>+SUMIFS([1]MOD!G:G,[1]MOD!C:C,$AV$6,[1]MOD!D:D,'[1]Ejecución pptal'!A35,[1]MOD!E:E,"adiciones")+AU35</f>
        <v>#VALUE!</v>
      </c>
      <c r="AW35" s="52" t="e">
        <f>+SUMIFS([1]MOD!G:G,[1]MOD!C:C,$AW$6,[1]MOD!D:D,'[1]Ejecución pptal'!A35,[1]MOD!E:E,"adiciones")+AV35</f>
        <v>#VALUE!</v>
      </c>
      <c r="AX35" s="52" t="e">
        <f>+SUMIFS([1]MOD!G:G,[1]MOD!C:C,$AX$6,[1]MOD!D:D,'[1]Ejecución pptal'!A35,[1]MOD!E:E,"adiciones")+AW35</f>
        <v>#VALUE!</v>
      </c>
      <c r="AY35" s="52" t="e">
        <f>+SUMIFS([1]MOD!G:G,[1]MOD!C:C,$AY$6,[1]MOD!D:D,'[1]Ejecución pptal'!A35,[1]MOD!E:E,"adiciones")+AX35</f>
        <v>#VALUE!</v>
      </c>
      <c r="AZ35" s="52" t="e">
        <f>+SUMIFS([1]MOD!G:G,[1]MOD!C:C,$AZ$6,[1]MOD!D:D,'[1]Ejecución pptal'!A35,[1]MOD!E:E,"adiciones")+AY35</f>
        <v>#VALUE!</v>
      </c>
      <c r="BA35" s="52" t="e">
        <f>+SUMIFS([1]MOD!G:G,[1]MOD!C:C,$BA$6,[1]MOD!D:D,'[1]Ejecución pptal'!A35,[1]MOD!E:E,"adiciones")+AZ35</f>
        <v>#VALUE!</v>
      </c>
      <c r="BB35" s="52" t="e">
        <f>+SUMIFS([1]MOD!G:G,[1]MOD!C:C,$BB$6,[1]MOD!D:D,'[1]Ejecución pptal'!A35,[1]MOD!E:E,"adiciones")+BA35</f>
        <v>#VALUE!</v>
      </c>
      <c r="BC35" s="52" t="e">
        <f>+SUMIFS([1]MOD!G:G,[1]MOD!C:C,$BC$6,[1]MOD!D:D,'[1]Ejecución pptal'!A35,[1]MOD!E:E,"adiciones")+BB35</f>
        <v>#VALUE!</v>
      </c>
      <c r="BD35" s="50" t="e">
        <f>+SUMIFS([1]MOD!G:G,[1]MOD!C:C,$BD$6,[1]MOD!D:D,'[1]Ejecución pptal'!A35,[1]MOD!E:E,"reducciones")</f>
        <v>#VALUE!</v>
      </c>
      <c r="BE35" s="53" t="e">
        <f>+SUMIFS([1]MOD!G:G,[1]MOD!$C:$C,$BE$6,[1]MOD!D:D,'[1]Ejecución pptal'!A35,[1]MOD!E:E,"reducciones")+BD35</f>
        <v>#VALUE!</v>
      </c>
      <c r="BF35" s="53" t="e">
        <f>+SUMIFS([1]MOD!G:G,[1]MOD!$C:$C,$BF$6,[1]MOD!D:D,'[1]Ejecución pptal'!A35,[1]MOD!$E:$E,"reducciones")+BE35</f>
        <v>#VALUE!</v>
      </c>
      <c r="BG35" s="53" t="e">
        <f>+SUMIFS([1]MOD!G:G,[1]MOD!$C:$C,$BG$6,[1]MOD!D:D,'[1]Ejecución pptal'!A35,[1]MOD!$E:$E,"reducciones")+BF35</f>
        <v>#VALUE!</v>
      </c>
      <c r="BH35" s="53" t="e">
        <f>+SUMIFS([1]MOD!G:G,[1]MOD!$C:$C,$BH$6,[1]MOD!D:D,'[1]Ejecución pptal'!A35,[1]MOD!$E:$E,"reducciones")+BG35</f>
        <v>#VALUE!</v>
      </c>
      <c r="BI35" s="53" t="e">
        <f>+SUMIFS([1]MOD!G:G,[1]MOD!$C:$C,$BI$6,[1]MOD!D:D,'[1]Ejecución pptal'!A35,[1]MOD!$E:$E,"reducciones")+BH35</f>
        <v>#VALUE!</v>
      </c>
      <c r="BJ35" s="53" t="e">
        <f>+SUMIFS([1]MOD!G:G,[1]MOD!$C:$C,$BJ$6,[1]MOD!D:D,'[1]Ejecución pptal'!A35,[1]MOD!$E:$E,"reducciones")+BI35</f>
        <v>#VALUE!</v>
      </c>
      <c r="BK35" s="53" t="e">
        <f>+SUMIFS([1]MOD!G:G,[1]MOD!$C:$C,$BK$6,[1]MOD!D:D,'[1]Ejecución pptal'!A35,[1]MOD!$E:$E,"reducciones")+BJ35</f>
        <v>#VALUE!</v>
      </c>
      <c r="BL35" s="53" t="e">
        <f>+SUMIFS([1]MOD!G:G,[1]MOD!$C:$C,$BL$6,[1]MOD!D:D,'[1]Ejecución pptal'!A35,[1]MOD!$E:$E,"reducciones")+BK35</f>
        <v>#VALUE!</v>
      </c>
      <c r="BM35" s="53" t="e">
        <f>+SUMIFS([1]MOD!G:G,[1]MOD!$C:$C,$BM$6,[1]MOD!D:D,'[1]Ejecución pptal'!A35,[1]MOD!$E:$E,"reducciones")+BL35</f>
        <v>#VALUE!</v>
      </c>
      <c r="BN35" s="53" t="e">
        <f>+SUMIFS([1]MOD!G:G,[1]MOD!$C:$C,$BN$6,[1]MOD!D:D,'[1]Ejecución pptal'!A35,[1]MOD!$E:$E,"reducciones")+BM35</f>
        <v>#VALUE!</v>
      </c>
      <c r="BO35" s="53" t="e">
        <f>+SUMIFS([1]MOD!G:G,[1]MOD!$C:$C,$BO$6,[1]MOD!D:D,'[1]Ejecución pptal'!A35,[1]MOD!$E:$E,"reducciones")+BN35</f>
        <v>#VALUE!</v>
      </c>
      <c r="BP35" s="53" t="e">
        <f>+SUMIFS([1]MOD!G:G,[1]MOD!$C:$C,$BP$6,[1]MOD!D:D,'[1]Ejecución pptal'!A35,[1]MOD!$E:$E,"créditos")</f>
        <v>#VALUE!</v>
      </c>
      <c r="BQ35" s="53" t="e">
        <f>+SUMIFS([1]MOD!G:G,[1]MOD!$C:$C,$BQ$6,[1]MOD!D:D,'[1]Ejecución pptal'!A35,[1]MOD!$E:$E,"créditos")+BP35</f>
        <v>#VALUE!</v>
      </c>
      <c r="BR35" s="53" t="e">
        <f>+SUMIFS([1]MOD!G:G,[1]MOD!$C:$C,$BR$6,[1]MOD!D:D,'[1]Ejecución pptal'!A35,[1]MOD!$E:$E,"créditos")+BQ35</f>
        <v>#VALUE!</v>
      </c>
      <c r="BS35" s="53" t="e">
        <f>+SUMIFS([1]MOD!G:G,[1]MOD!$C:$C,$BS$6,[1]MOD!D:D,'[1]Ejecución pptal'!A35,[1]MOD!$E:$E,"créditos")+BR35</f>
        <v>#VALUE!</v>
      </c>
      <c r="BT35" s="53" t="e">
        <f>+SUMIFS([1]MOD!G:G,[1]MOD!$C:$C,$BT$6,[1]MOD!D:D,'[1]Ejecución pptal'!A35,[1]MOD!$E:$E,"créditos")+BS35</f>
        <v>#VALUE!</v>
      </c>
      <c r="BU35" s="53" t="e">
        <f>+SUMIFS([1]MOD!G:G,[1]MOD!$C:$C,$BU$6,[1]MOD!D:D,'[1]Ejecución pptal'!A35,[1]MOD!$E:$E,"créditos")+BT35</f>
        <v>#VALUE!</v>
      </c>
      <c r="BV35" s="53" t="e">
        <f>+SUMIFS([1]MOD!G:G,[1]MOD!$C:$C,$BV$6,[1]MOD!D:D,'[1]Ejecución pptal'!A35,[1]MOD!$E:$E,"créditos")+BU35</f>
        <v>#VALUE!</v>
      </c>
      <c r="BW35" s="53" t="e">
        <f>+SUMIFS([1]MOD!G:G,[1]MOD!$C:$C,$BW$6,[1]MOD!D:D,'[1]Ejecución pptal'!A35,[1]MOD!$E:$E,"créditos")+BV35</f>
        <v>#VALUE!</v>
      </c>
      <c r="BX35" s="53" t="e">
        <f>+SUMIFS([1]MOD!G:G,[1]MOD!$C:$C,$BX$6,[1]MOD!D:D,'[1]Ejecución pptal'!A35,[1]MOD!$E:$E,"créditos")+BW35</f>
        <v>#VALUE!</v>
      </c>
      <c r="BY35" s="53" t="e">
        <f>+SUMIFS([1]MOD!G:G,[1]MOD!$C:$C,$BY$6,[1]MOD!D:D,'[1]Ejecución pptal'!A35,[1]MOD!$E:$E,"créditos")+BX35</f>
        <v>#VALUE!</v>
      </c>
      <c r="BZ35" s="53" t="e">
        <f>+SUMIFS([1]MOD!G:G,[1]MOD!$C:$C,$BZ$6,[1]MOD!D:D,'[1]Ejecución pptal'!A35,[1]MOD!$E:$E,"créditos")+BY35</f>
        <v>#VALUE!</v>
      </c>
      <c r="CA35" s="53" t="e">
        <f>+SUMIFS([1]MOD!G:G,[1]MOD!$C:$C,$CA$6,[1]MOD!D:D,'[1]Ejecución pptal'!A35,[1]MOD!$E:$E,"créditos")+BZ35</f>
        <v>#VALUE!</v>
      </c>
      <c r="CB35" s="53" t="e">
        <f>+SUMIFS([1]MOD!G:G,[1]MOD!$C:$C,$CB$6,[1]MOD!D:D,'[1]Ejecución pptal'!A35,[1]MOD!$E:$E,"contracréditos")</f>
        <v>#VALUE!</v>
      </c>
      <c r="CC35" s="53" t="e">
        <f>+SUMIFS([1]MOD!G:G,[1]MOD!$C:$C,$CC$6,[1]MOD!D:D,'[1]Ejecución pptal'!A35,[1]MOD!$E:$E,"contracréditos")+CB35</f>
        <v>#VALUE!</v>
      </c>
      <c r="CD35" s="53" t="e">
        <f>+SUMIFS([1]MOD!G:G,[1]MOD!$C:$C,$CD$6,[1]MOD!D:D,'[1]Ejecución pptal'!A35,[1]MOD!$E:$E,"contracréditos")+CC35</f>
        <v>#VALUE!</v>
      </c>
      <c r="CE35" s="53" t="e">
        <f>+SUMIFS([1]MOD!G:G,[1]MOD!$C:$C,$CE$6,[1]MOD!D:D,'[1]Ejecución pptal'!A35,[1]MOD!$E:$E,"contracréditos")+CD35</f>
        <v>#VALUE!</v>
      </c>
      <c r="CF35" s="53" t="e">
        <f>+SUMIFS([1]MOD!G:G,[1]MOD!$C:$C,$CF$6,[1]MOD!D:D,'[1]Ejecución pptal'!A35,[1]MOD!$E:$E,"contracréditos")+CE35</f>
        <v>#VALUE!</v>
      </c>
      <c r="CG35" s="53" t="e">
        <f>+SUMIFS([1]MOD!G:G,[1]MOD!$C:$C,$CG$6,[1]MOD!D:D,'[1]Ejecución pptal'!A35,[1]MOD!$E:$E,"contracréditos")+CF35</f>
        <v>#VALUE!</v>
      </c>
      <c r="CH35" s="53" t="e">
        <f>+SUMIFS([1]MOD!G:G,[1]MOD!$C:$C,$CH$6,[1]MOD!D:D,'[1]Ejecución pptal'!A35,[1]MOD!$E:$E,"contracréditos")+CG35</f>
        <v>#VALUE!</v>
      </c>
      <c r="CI35" s="53" t="e">
        <f>+SUMIFS([1]MOD!G:G,[1]MOD!$C:$C,$CI$6,[1]MOD!D:D,'[1]Ejecución pptal'!A35,[1]MOD!$E:$E,"contracréditos")+CH35</f>
        <v>#VALUE!</v>
      </c>
      <c r="CJ35" s="53" t="e">
        <f>+SUMIFS([1]MOD!G:G,[1]MOD!$C:$C,$CJ$6,[1]MOD!D:D,'[1]Ejecución pptal'!A35,[1]MOD!$E:$E,"contracréditos")+CI35</f>
        <v>#VALUE!</v>
      </c>
      <c r="CK35" s="53" t="e">
        <f>+SUMIFS([1]MOD!G:G,[1]MOD!$C:$C,$CK$6,[1]MOD!D:D,'[1]Ejecución pptal'!A35,[1]MOD!$E:$E,"contracréditos")+CJ35</f>
        <v>#VALUE!</v>
      </c>
      <c r="CL35" s="53" t="e">
        <f>+SUMIFS([1]MOD!G:G,[1]MOD!$C:$C,$CL$6,[1]MOD!D:D,'[1]Ejecución pptal'!A35,[1]MOD!$E:$E,"contracréditos")+CK35</f>
        <v>#VALUE!</v>
      </c>
      <c r="CM35" s="53" t="e">
        <f>+SUMIFS([1]MOD!G:G,[1]MOD!$C:$C,$CM$6,[1]MOD!D:D,'[1]Ejecución pptal'!A35,[1]MOD!$E:$E,"contracréditos")+CL35</f>
        <v>#VALUE!</v>
      </c>
    </row>
    <row r="36" spans="1:91" x14ac:dyDescent="0.2">
      <c r="A36" s="69" t="s">
        <v>81</v>
      </c>
      <c r="B36" s="70" t="s">
        <v>82</v>
      </c>
      <c r="C36" s="71"/>
      <c r="D36" s="72">
        <v>1326250830</v>
      </c>
      <c r="E36" s="72">
        <v>0</v>
      </c>
      <c r="F36" s="72">
        <v>0</v>
      </c>
      <c r="G36" s="72">
        <v>0</v>
      </c>
      <c r="H36" s="72">
        <v>0</v>
      </c>
      <c r="I36" s="72">
        <v>1326250830</v>
      </c>
      <c r="J36" s="72">
        <v>489461347</v>
      </c>
      <c r="K36" s="73">
        <v>0.36905639259807288</v>
      </c>
      <c r="L36" s="8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 t="e">
        <f>+SUMIFS([1]RC!I:I,[1]RC!C:C,'[1]Ejecución pptal'!$AH$6,[1]RC!F:F,'[1]Ejecución pptal'!A36)</f>
        <v>#VALUE!</v>
      </c>
      <c r="AG36" s="50" t="e">
        <f>+SUMIFS([1]RC!I:I,[1]RC!C:C,'[1]Ejecución pptal'!$AI$6,[1]RC!F:F,'[1]Ejecución pptal'!A36)+AF36</f>
        <v>#VALUE!</v>
      </c>
      <c r="AH36" s="50" t="e">
        <f>+SUMIFS([1]RC!I:I,[1]RC!C:C,'[1]Ejecución pptal'!$AJ$6,[1]RC!F:F,'[1]Ejecución pptal'!A36)+AG36</f>
        <v>#VALUE!</v>
      </c>
      <c r="AI36" s="50" t="e">
        <f>+SUMIFS([1]RC!I:I,[1]RC!C:C,'[1]Ejecución pptal'!$AK$6,[1]RC!F:F,'[1]Ejecución pptal'!A36)+AH36</f>
        <v>#VALUE!</v>
      </c>
      <c r="AJ36" s="50" t="e">
        <f>+SUMIFS([1]RC!I:I,[1]RC!C:C,$AJ$6,[1]RC!F:F,'[1]Ejecución pptal'!A36)+AI36</f>
        <v>#VALUE!</v>
      </c>
      <c r="AK36" s="50" t="e">
        <f>+SUMIFS([1]RC!I:I,[1]RC!C:C,$AK$6,[1]RC!F:F,'[1]Ejecución pptal'!A36)+AJ36</f>
        <v>#VALUE!</v>
      </c>
      <c r="AL36" s="50" t="e">
        <f>+SUMIFS([1]RC!I:I,[1]RC!C:C,$AL$6,[1]RC!F:F,'[1]Ejecución pptal'!A36)+AK36</f>
        <v>#VALUE!</v>
      </c>
      <c r="AM36" s="50" t="e">
        <f>+SUMIFS([1]RC!I:I,[1]RC!C:C,$AM$6,[1]RC!F:F,'[1]Ejecución pptal'!A36)+AL36</f>
        <v>#VALUE!</v>
      </c>
      <c r="AN36" s="50" t="e">
        <f>+SUMIFS([1]RC!I:I,[1]RC!C:C,$AN$6,[1]RC!F:F,'[1]Ejecución pptal'!A36)+AM36</f>
        <v>#VALUE!</v>
      </c>
      <c r="AO36" s="50" t="e">
        <f>+SUMIFS([1]RC!I:I,[1]RC!C:C,$AO$6,[1]RC!F:F,'[1]Ejecución pptal'!A36)+AN36</f>
        <v>#VALUE!</v>
      </c>
      <c r="AP36" s="50" t="e">
        <f>+SUMIFS([1]RC!I:I,[1]RC!C:C,$AP$6,[1]RC!F:F,'[1]Ejecución pptal'!A36)+AO36</f>
        <v>#VALUE!</v>
      </c>
      <c r="AQ36" s="50" t="e">
        <f>+SUMIFS([1]RC!I:I,[1]RC!C:C,$AQ$6,[1]RC!F:F,'[1]Ejecución pptal'!A36)+AP36</f>
        <v>#VALUE!</v>
      </c>
      <c r="AR36" s="51" t="e">
        <f>+SUMIFS([1]MOD!G:G,[1]MOD!C:C,$AR$6,[1]MOD!D:D,'[1]Ejecución pptal'!A36,[1]MOD!E:E,"adiciones")</f>
        <v>#VALUE!</v>
      </c>
      <c r="AS36" s="51" t="e">
        <f>+SUMIFS([1]MOD!G:G,[1]MOD!C:C,$AS$6,[1]MOD!D:D,'[1]Ejecución pptal'!A36,[1]MOD!E:E,"adiciones")+AR36</f>
        <v>#VALUE!</v>
      </c>
      <c r="AT36" s="52" t="e">
        <f>+SUMIFS([1]MOD!G:G,[1]MOD!C:C,$AT$6,[1]MOD!D:D,'[1]Ejecución pptal'!A36,[1]MOD!E:E,"adiciones")+AS36</f>
        <v>#VALUE!</v>
      </c>
      <c r="AU36" s="52" t="e">
        <f>+SUMIFS([1]MOD!G:G,[1]MOD!C:C,$AU$6,[1]MOD!D:D,'[1]Ejecución pptal'!A36,[1]MOD!E:E,"adiciones")+AT36</f>
        <v>#VALUE!</v>
      </c>
      <c r="AV36" s="52" t="e">
        <f>+SUMIFS([1]MOD!G:G,[1]MOD!C:C,$AV$6,[1]MOD!D:D,'[1]Ejecución pptal'!A36,[1]MOD!E:E,"adiciones")+AU36</f>
        <v>#VALUE!</v>
      </c>
      <c r="AW36" s="52" t="e">
        <f>+SUMIFS([1]MOD!G:G,[1]MOD!C:C,$AW$6,[1]MOD!D:D,'[1]Ejecución pptal'!A36,[1]MOD!E:E,"adiciones")+AV36</f>
        <v>#VALUE!</v>
      </c>
      <c r="AX36" s="52" t="e">
        <f>+SUMIFS([1]MOD!G:G,[1]MOD!C:C,$AX$6,[1]MOD!D:D,'[1]Ejecución pptal'!A36,[1]MOD!E:E,"adiciones")+AW36</f>
        <v>#VALUE!</v>
      </c>
      <c r="AY36" s="52" t="e">
        <f>+SUMIFS([1]MOD!G:G,[1]MOD!C:C,$AY$6,[1]MOD!D:D,'[1]Ejecución pptal'!A36,[1]MOD!E:E,"adiciones")+AX36</f>
        <v>#VALUE!</v>
      </c>
      <c r="AZ36" s="52" t="e">
        <f>+SUMIFS([1]MOD!G:G,[1]MOD!C:C,$AZ$6,[1]MOD!D:D,'[1]Ejecución pptal'!A36,[1]MOD!E:E,"adiciones")+AY36</f>
        <v>#VALUE!</v>
      </c>
      <c r="BA36" s="52" t="e">
        <f>+SUMIFS([1]MOD!G:G,[1]MOD!C:C,$BA$6,[1]MOD!D:D,'[1]Ejecución pptal'!A36,[1]MOD!E:E,"adiciones")+AZ36</f>
        <v>#VALUE!</v>
      </c>
      <c r="BB36" s="52" t="e">
        <f>+SUMIFS([1]MOD!G:G,[1]MOD!C:C,$BB$6,[1]MOD!D:D,'[1]Ejecución pptal'!A36,[1]MOD!E:E,"adiciones")+BA36</f>
        <v>#VALUE!</v>
      </c>
      <c r="BC36" s="52" t="e">
        <f>+SUMIFS([1]MOD!G:G,[1]MOD!C:C,$BC$6,[1]MOD!D:D,'[1]Ejecución pptal'!A36,[1]MOD!E:E,"adiciones")+BB36</f>
        <v>#VALUE!</v>
      </c>
      <c r="BD36" s="50" t="e">
        <f>+SUMIFS([1]MOD!G:G,[1]MOD!C:C,$BD$6,[1]MOD!D:D,'[1]Ejecución pptal'!A36,[1]MOD!E:E,"reducciones")</f>
        <v>#VALUE!</v>
      </c>
      <c r="BE36" s="53" t="e">
        <f>+SUMIFS([1]MOD!G:G,[1]MOD!$C:$C,$BE$6,[1]MOD!D:D,'[1]Ejecución pptal'!A36,[1]MOD!E:E,"reducciones")+BD36</f>
        <v>#VALUE!</v>
      </c>
      <c r="BF36" s="53" t="e">
        <f>+SUMIFS([1]MOD!G:G,[1]MOD!$C:$C,$BF$6,[1]MOD!D:D,'[1]Ejecución pptal'!A36,[1]MOD!$E:$E,"reducciones")+BE36</f>
        <v>#VALUE!</v>
      </c>
      <c r="BG36" s="53" t="e">
        <f>+SUMIFS([1]MOD!G:G,[1]MOD!$C:$C,$BG$6,[1]MOD!D:D,'[1]Ejecución pptal'!A36,[1]MOD!$E:$E,"reducciones")+BF36</f>
        <v>#VALUE!</v>
      </c>
      <c r="BH36" s="53" t="e">
        <f>+SUMIFS([1]MOD!G:G,[1]MOD!$C:$C,$BH$6,[1]MOD!D:D,'[1]Ejecución pptal'!A36,[1]MOD!$E:$E,"reducciones")+BG36</f>
        <v>#VALUE!</v>
      </c>
      <c r="BI36" s="53" t="e">
        <f>+SUMIFS([1]MOD!G:G,[1]MOD!$C:$C,$BI$6,[1]MOD!D:D,'[1]Ejecución pptal'!A36,[1]MOD!$E:$E,"reducciones")+BH36</f>
        <v>#VALUE!</v>
      </c>
      <c r="BJ36" s="53" t="e">
        <f>+SUMIFS([1]MOD!G:G,[1]MOD!$C:$C,$BJ$6,[1]MOD!D:D,'[1]Ejecución pptal'!A36,[1]MOD!$E:$E,"reducciones")+BI36</f>
        <v>#VALUE!</v>
      </c>
      <c r="BK36" s="53" t="e">
        <f>+SUMIFS([1]MOD!G:G,[1]MOD!$C:$C,$BK$6,[1]MOD!D:D,'[1]Ejecución pptal'!A36,[1]MOD!$E:$E,"reducciones")+BJ36</f>
        <v>#VALUE!</v>
      </c>
      <c r="BL36" s="53" t="e">
        <f>+SUMIFS([1]MOD!G:G,[1]MOD!$C:$C,$BL$6,[1]MOD!D:D,'[1]Ejecución pptal'!A36,[1]MOD!$E:$E,"reducciones")+BK36</f>
        <v>#VALUE!</v>
      </c>
      <c r="BM36" s="53" t="e">
        <f>+SUMIFS([1]MOD!G:G,[1]MOD!$C:$C,$BM$6,[1]MOD!D:D,'[1]Ejecución pptal'!A36,[1]MOD!$E:$E,"reducciones")+BL36</f>
        <v>#VALUE!</v>
      </c>
      <c r="BN36" s="53" t="e">
        <f>+SUMIFS([1]MOD!G:G,[1]MOD!$C:$C,$BN$6,[1]MOD!D:D,'[1]Ejecución pptal'!A36,[1]MOD!$E:$E,"reducciones")+BM36</f>
        <v>#VALUE!</v>
      </c>
      <c r="BO36" s="53" t="e">
        <f>+SUMIFS([1]MOD!G:G,[1]MOD!$C:$C,$BO$6,[1]MOD!D:D,'[1]Ejecución pptal'!A36,[1]MOD!$E:$E,"reducciones")+BN36</f>
        <v>#VALUE!</v>
      </c>
      <c r="BP36" s="53" t="e">
        <f>+SUMIFS([1]MOD!G:G,[1]MOD!$C:$C,$BP$6,[1]MOD!D:D,'[1]Ejecución pptal'!A36,[1]MOD!$E:$E,"créditos")</f>
        <v>#VALUE!</v>
      </c>
      <c r="BQ36" s="53" t="e">
        <f>+SUMIFS([1]MOD!G:G,[1]MOD!$C:$C,$BQ$6,[1]MOD!D:D,'[1]Ejecución pptal'!A36,[1]MOD!$E:$E,"créditos")+BP36</f>
        <v>#VALUE!</v>
      </c>
      <c r="BR36" s="53" t="e">
        <f>+SUMIFS([1]MOD!G:G,[1]MOD!$C:$C,$BR$6,[1]MOD!D:D,'[1]Ejecución pptal'!A36,[1]MOD!$E:$E,"créditos")+BQ36</f>
        <v>#VALUE!</v>
      </c>
      <c r="BS36" s="53" t="e">
        <f>+SUMIFS([1]MOD!G:G,[1]MOD!$C:$C,$BS$6,[1]MOD!D:D,'[1]Ejecución pptal'!A36,[1]MOD!$E:$E,"créditos")+BR36</f>
        <v>#VALUE!</v>
      </c>
      <c r="BT36" s="53" t="e">
        <f>+SUMIFS([1]MOD!G:G,[1]MOD!$C:$C,$BT$6,[1]MOD!D:D,'[1]Ejecución pptal'!A36,[1]MOD!$E:$E,"créditos")+BS36</f>
        <v>#VALUE!</v>
      </c>
      <c r="BU36" s="53" t="e">
        <f>+SUMIFS([1]MOD!G:G,[1]MOD!$C:$C,$BU$6,[1]MOD!D:D,'[1]Ejecución pptal'!A36,[1]MOD!$E:$E,"créditos")+BT36</f>
        <v>#VALUE!</v>
      </c>
      <c r="BV36" s="53" t="e">
        <f>+SUMIFS([1]MOD!G:G,[1]MOD!$C:$C,$BV$6,[1]MOD!D:D,'[1]Ejecución pptal'!A36,[1]MOD!$E:$E,"créditos")+BU36</f>
        <v>#VALUE!</v>
      </c>
      <c r="BW36" s="53" t="e">
        <f>+SUMIFS([1]MOD!G:G,[1]MOD!$C:$C,$BW$6,[1]MOD!D:D,'[1]Ejecución pptal'!A36,[1]MOD!$E:$E,"créditos")+BV36</f>
        <v>#VALUE!</v>
      </c>
      <c r="BX36" s="53" t="e">
        <f>+SUMIFS([1]MOD!G:G,[1]MOD!$C:$C,$BX$6,[1]MOD!D:D,'[1]Ejecución pptal'!A36,[1]MOD!$E:$E,"créditos")+BW36</f>
        <v>#VALUE!</v>
      </c>
      <c r="BY36" s="53" t="e">
        <f>+SUMIFS([1]MOD!G:G,[1]MOD!$C:$C,$BY$6,[1]MOD!D:D,'[1]Ejecución pptal'!A36,[1]MOD!$E:$E,"créditos")+BX36</f>
        <v>#VALUE!</v>
      </c>
      <c r="BZ36" s="53" t="e">
        <f>+SUMIFS([1]MOD!G:G,[1]MOD!$C:$C,$BZ$6,[1]MOD!D:D,'[1]Ejecución pptal'!A36,[1]MOD!$E:$E,"créditos")+BY36</f>
        <v>#VALUE!</v>
      </c>
      <c r="CA36" s="53" t="e">
        <f>+SUMIFS([1]MOD!G:G,[1]MOD!$C:$C,$CA$6,[1]MOD!D:D,'[1]Ejecución pptal'!A36,[1]MOD!$E:$E,"créditos")+BZ36</f>
        <v>#VALUE!</v>
      </c>
      <c r="CB36" s="53" t="e">
        <f>+SUMIFS([1]MOD!G:G,[1]MOD!$C:$C,$CB$6,[1]MOD!D:D,'[1]Ejecución pptal'!A36,[1]MOD!$E:$E,"contracréditos")</f>
        <v>#VALUE!</v>
      </c>
      <c r="CC36" s="53" t="e">
        <f>+SUMIFS([1]MOD!G:G,[1]MOD!$C:$C,$CC$6,[1]MOD!D:D,'[1]Ejecución pptal'!A36,[1]MOD!$E:$E,"contracréditos")+CB36</f>
        <v>#VALUE!</v>
      </c>
      <c r="CD36" s="53" t="e">
        <f>+SUMIFS([1]MOD!G:G,[1]MOD!$C:$C,$CD$6,[1]MOD!D:D,'[1]Ejecución pptal'!A36,[1]MOD!$E:$E,"contracréditos")+CC36</f>
        <v>#VALUE!</v>
      </c>
      <c r="CE36" s="53" t="e">
        <f>+SUMIFS([1]MOD!G:G,[1]MOD!$C:$C,$CE$6,[1]MOD!D:D,'[1]Ejecución pptal'!A36,[1]MOD!$E:$E,"contracréditos")+CD36</f>
        <v>#VALUE!</v>
      </c>
      <c r="CF36" s="53" t="e">
        <f>+SUMIFS([1]MOD!G:G,[1]MOD!$C:$C,$CF$6,[1]MOD!D:D,'[1]Ejecución pptal'!A36,[1]MOD!$E:$E,"contracréditos")+CE36</f>
        <v>#VALUE!</v>
      </c>
      <c r="CG36" s="53" t="e">
        <f>+SUMIFS([1]MOD!G:G,[1]MOD!$C:$C,$CG$6,[1]MOD!D:D,'[1]Ejecución pptal'!A36,[1]MOD!$E:$E,"contracréditos")+CF36</f>
        <v>#VALUE!</v>
      </c>
      <c r="CH36" s="53" t="e">
        <f>+SUMIFS([1]MOD!G:G,[1]MOD!$C:$C,$CH$6,[1]MOD!D:D,'[1]Ejecución pptal'!A36,[1]MOD!$E:$E,"contracréditos")+CG36</f>
        <v>#VALUE!</v>
      </c>
      <c r="CI36" s="53" t="e">
        <f>+SUMIFS([1]MOD!G:G,[1]MOD!$C:$C,$CI$6,[1]MOD!D:D,'[1]Ejecución pptal'!A36,[1]MOD!$E:$E,"contracréditos")+CH36</f>
        <v>#VALUE!</v>
      </c>
      <c r="CJ36" s="53" t="e">
        <f>+SUMIFS([1]MOD!G:G,[1]MOD!$C:$C,$CJ$6,[1]MOD!D:D,'[1]Ejecución pptal'!A36,[1]MOD!$E:$E,"contracréditos")+CI36</f>
        <v>#VALUE!</v>
      </c>
      <c r="CK36" s="53" t="e">
        <f>+SUMIFS([1]MOD!G:G,[1]MOD!$C:$C,$CK$6,[1]MOD!D:D,'[1]Ejecución pptal'!A36,[1]MOD!$E:$E,"contracréditos")+CJ36</f>
        <v>#VALUE!</v>
      </c>
      <c r="CL36" s="53" t="e">
        <f>+SUMIFS([1]MOD!G:G,[1]MOD!$C:$C,$CL$6,[1]MOD!D:D,'[1]Ejecución pptal'!A36,[1]MOD!$E:$E,"contracréditos")+CK36</f>
        <v>#VALUE!</v>
      </c>
      <c r="CM36" s="53" t="e">
        <f>+SUMIFS([1]MOD!G:G,[1]MOD!$C:$C,$CM$6,[1]MOD!D:D,'[1]Ejecución pptal'!A36,[1]MOD!$E:$E,"contracréditos")+CL36</f>
        <v>#VALUE!</v>
      </c>
    </row>
    <row r="37" spans="1:91" x14ac:dyDescent="0.2">
      <c r="A37" s="76" t="s">
        <v>83</v>
      </c>
      <c r="B37" s="77" t="s">
        <v>84</v>
      </c>
      <c r="C37" s="87" t="s">
        <v>26</v>
      </c>
      <c r="D37" s="79">
        <v>878954350</v>
      </c>
      <c r="E37" s="80">
        <v>0</v>
      </c>
      <c r="F37" s="81">
        <v>0</v>
      </c>
      <c r="G37" s="82">
        <v>0</v>
      </c>
      <c r="H37" s="83">
        <v>0</v>
      </c>
      <c r="I37" s="84">
        <v>878954350</v>
      </c>
      <c r="J37" s="85">
        <v>458344673</v>
      </c>
      <c r="K37" s="86">
        <v>0.52146584518297223</v>
      </c>
      <c r="L37" s="8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50" t="e">
        <f>+SUMIFS([1]RC!I:I,[1]RC!C:C,'[1]Ejecución pptal'!$AH$6,[1]RC!F:F,'[1]Ejecución pptal'!A37)</f>
        <v>#VALUE!</v>
      </c>
      <c r="AG37" s="50" t="e">
        <f>+SUMIFS([1]RC!I:I,[1]RC!C:C,'[1]Ejecución pptal'!$AI$6,[1]RC!F:F,'[1]Ejecución pptal'!A37)+AF37</f>
        <v>#VALUE!</v>
      </c>
      <c r="AH37" s="50" t="e">
        <f>+SUMIFS([1]RC!I:I,[1]RC!C:C,'[1]Ejecución pptal'!$AJ$6,[1]RC!F:F,'[1]Ejecución pptal'!A37)+AG37</f>
        <v>#VALUE!</v>
      </c>
      <c r="AI37" s="50" t="e">
        <f>+SUMIFS([1]RC!I:I,[1]RC!C:C,'[1]Ejecución pptal'!$AK$6,[1]RC!F:F,'[1]Ejecución pptal'!A37)+AH37</f>
        <v>#VALUE!</v>
      </c>
      <c r="AJ37" s="50" t="e">
        <f>+SUMIFS([1]RC!I:I,[1]RC!C:C,$AJ$6,[1]RC!F:F,'[1]Ejecución pptal'!A37)+AI37</f>
        <v>#VALUE!</v>
      </c>
      <c r="AK37" s="50" t="e">
        <f>+SUMIFS([1]RC!I:I,[1]RC!C:C,$AK$6,[1]RC!F:F,'[1]Ejecución pptal'!A37)+AJ37</f>
        <v>#VALUE!</v>
      </c>
      <c r="AL37" s="50" t="e">
        <f>+SUMIFS([1]RC!I:I,[1]RC!C:C,$AL$6,[1]RC!F:F,'[1]Ejecución pptal'!A37)+AK37</f>
        <v>#VALUE!</v>
      </c>
      <c r="AM37" s="50" t="e">
        <f>+SUMIFS([1]RC!I:I,[1]RC!C:C,$AM$6,[1]RC!F:F,'[1]Ejecución pptal'!A37)+AL37</f>
        <v>#VALUE!</v>
      </c>
      <c r="AN37" s="50" t="e">
        <f>+SUMIFS([1]RC!I:I,[1]RC!C:C,$AN$6,[1]RC!F:F,'[1]Ejecución pptal'!A37)+AM37</f>
        <v>#VALUE!</v>
      </c>
      <c r="AO37" s="50" t="e">
        <f>+SUMIFS([1]RC!I:I,[1]RC!C:C,$AO$6,[1]RC!F:F,'[1]Ejecución pptal'!A37)+AN37</f>
        <v>#VALUE!</v>
      </c>
      <c r="AP37" s="50" t="e">
        <f>+SUMIFS([1]RC!I:I,[1]RC!C:C,$AP$6,[1]RC!F:F,'[1]Ejecución pptal'!A37)+AO37</f>
        <v>#VALUE!</v>
      </c>
      <c r="AQ37" s="50" t="e">
        <f>+SUMIFS([1]RC!I:I,[1]RC!C:C,$AQ$6,[1]RC!F:F,'[1]Ejecución pptal'!A37)+AP37</f>
        <v>#VALUE!</v>
      </c>
      <c r="AR37" s="51" t="e">
        <f>+SUMIFS([1]MOD!G:G,[1]MOD!C:C,$AR$6,[1]MOD!D:D,'[1]Ejecución pptal'!A37,[1]MOD!E:E,"adiciones")</f>
        <v>#VALUE!</v>
      </c>
      <c r="AS37" s="51" t="e">
        <f>+SUMIFS([1]MOD!G:G,[1]MOD!C:C,$AS$6,[1]MOD!D:D,'[1]Ejecución pptal'!A37,[1]MOD!E:E,"adiciones")+AR37</f>
        <v>#VALUE!</v>
      </c>
      <c r="AT37" s="52" t="e">
        <f>+SUMIFS([1]MOD!G:G,[1]MOD!C:C,$AT$6,[1]MOD!D:D,'[1]Ejecución pptal'!A37,[1]MOD!E:E,"adiciones")+AS37</f>
        <v>#VALUE!</v>
      </c>
      <c r="AU37" s="52" t="e">
        <f>+SUMIFS([1]MOD!G:G,[1]MOD!C:C,$AU$6,[1]MOD!D:D,'[1]Ejecución pptal'!A37,[1]MOD!E:E,"adiciones")+AT37</f>
        <v>#VALUE!</v>
      </c>
      <c r="AV37" s="52" t="e">
        <f>+SUMIFS([1]MOD!G:G,[1]MOD!C:C,$AV$6,[1]MOD!D:D,'[1]Ejecución pptal'!A37,[1]MOD!E:E,"adiciones")+AU37</f>
        <v>#VALUE!</v>
      </c>
      <c r="AW37" s="52" t="e">
        <f>+SUMIFS([1]MOD!G:G,[1]MOD!C:C,$AW$6,[1]MOD!D:D,'[1]Ejecución pptal'!A37,[1]MOD!E:E,"adiciones")+AV37</f>
        <v>#VALUE!</v>
      </c>
      <c r="AX37" s="52" t="e">
        <f>+SUMIFS([1]MOD!G:G,[1]MOD!C:C,$AX$6,[1]MOD!D:D,'[1]Ejecución pptal'!A37,[1]MOD!E:E,"adiciones")+AW37</f>
        <v>#VALUE!</v>
      </c>
      <c r="AY37" s="52" t="e">
        <f>+SUMIFS([1]MOD!G:G,[1]MOD!C:C,$AY$6,[1]MOD!D:D,'[1]Ejecución pptal'!A37,[1]MOD!E:E,"adiciones")+AX37</f>
        <v>#VALUE!</v>
      </c>
      <c r="AZ37" s="52" t="e">
        <f>+SUMIFS([1]MOD!G:G,[1]MOD!C:C,$AZ$6,[1]MOD!D:D,'[1]Ejecución pptal'!A37,[1]MOD!E:E,"adiciones")+AY37</f>
        <v>#VALUE!</v>
      </c>
      <c r="BA37" s="52" t="e">
        <f>+SUMIFS([1]MOD!G:G,[1]MOD!C:C,$BA$6,[1]MOD!D:D,'[1]Ejecución pptal'!A37,[1]MOD!E:E,"adiciones")+AZ37</f>
        <v>#VALUE!</v>
      </c>
      <c r="BB37" s="52" t="e">
        <f>+SUMIFS([1]MOD!G:G,[1]MOD!C:C,$BB$6,[1]MOD!D:D,'[1]Ejecución pptal'!A37,[1]MOD!E:E,"adiciones")+BA37</f>
        <v>#VALUE!</v>
      </c>
      <c r="BC37" s="52" t="e">
        <f>+SUMIFS([1]MOD!G:G,[1]MOD!C:C,$BC$6,[1]MOD!D:D,'[1]Ejecución pptal'!A37,[1]MOD!E:E,"adiciones")+BB37</f>
        <v>#VALUE!</v>
      </c>
      <c r="BD37" s="50" t="e">
        <f>+SUMIFS([1]MOD!G:G,[1]MOD!C:C,$BD$6,[1]MOD!D:D,'[1]Ejecución pptal'!A37,[1]MOD!E:E,"reducciones")</f>
        <v>#VALUE!</v>
      </c>
      <c r="BE37" s="53" t="e">
        <f>+SUMIFS([1]MOD!G:G,[1]MOD!$C:$C,$BE$6,[1]MOD!D:D,'[1]Ejecución pptal'!A37,[1]MOD!E:E,"reducciones")+BD37</f>
        <v>#VALUE!</v>
      </c>
      <c r="BF37" s="53" t="e">
        <f>+SUMIFS([1]MOD!G:G,[1]MOD!$C:$C,$BF$6,[1]MOD!D:D,'[1]Ejecución pptal'!A37,[1]MOD!$E:$E,"reducciones")+BE37</f>
        <v>#VALUE!</v>
      </c>
      <c r="BG37" s="53" t="e">
        <f>+SUMIFS([1]MOD!G:G,[1]MOD!$C:$C,$BG$6,[1]MOD!D:D,'[1]Ejecución pptal'!A37,[1]MOD!$E:$E,"reducciones")+BF37</f>
        <v>#VALUE!</v>
      </c>
      <c r="BH37" s="53" t="e">
        <f>+SUMIFS([1]MOD!G:G,[1]MOD!$C:$C,$BH$6,[1]MOD!D:D,'[1]Ejecución pptal'!A37,[1]MOD!$E:$E,"reducciones")+BG37</f>
        <v>#VALUE!</v>
      </c>
      <c r="BI37" s="53" t="e">
        <f>+SUMIFS([1]MOD!G:G,[1]MOD!$C:$C,$BI$6,[1]MOD!D:D,'[1]Ejecución pptal'!A37,[1]MOD!$E:$E,"reducciones")+BH37</f>
        <v>#VALUE!</v>
      </c>
      <c r="BJ37" s="53" t="e">
        <f>+SUMIFS([1]MOD!G:G,[1]MOD!$C:$C,$BJ$6,[1]MOD!D:D,'[1]Ejecución pptal'!A37,[1]MOD!$E:$E,"reducciones")+BI37</f>
        <v>#VALUE!</v>
      </c>
      <c r="BK37" s="53" t="e">
        <f>+SUMIFS([1]MOD!G:G,[1]MOD!$C:$C,$BK$6,[1]MOD!D:D,'[1]Ejecución pptal'!A37,[1]MOD!$E:$E,"reducciones")+BJ37</f>
        <v>#VALUE!</v>
      </c>
      <c r="BL37" s="53" t="e">
        <f>+SUMIFS([1]MOD!G:G,[1]MOD!$C:$C,$BL$6,[1]MOD!D:D,'[1]Ejecución pptal'!A37,[1]MOD!$E:$E,"reducciones")+BK37</f>
        <v>#VALUE!</v>
      </c>
      <c r="BM37" s="53" t="e">
        <f>+SUMIFS([1]MOD!G:G,[1]MOD!$C:$C,$BM$6,[1]MOD!D:D,'[1]Ejecución pptal'!A37,[1]MOD!$E:$E,"reducciones")+BL37</f>
        <v>#VALUE!</v>
      </c>
      <c r="BN37" s="53" t="e">
        <f>+SUMIFS([1]MOD!G:G,[1]MOD!$C:$C,$BN$6,[1]MOD!D:D,'[1]Ejecución pptal'!A37,[1]MOD!$E:$E,"reducciones")+BM37</f>
        <v>#VALUE!</v>
      </c>
      <c r="BO37" s="53" t="e">
        <f>+SUMIFS([1]MOD!G:G,[1]MOD!$C:$C,$BO$6,[1]MOD!D:D,'[1]Ejecución pptal'!A37,[1]MOD!$E:$E,"reducciones")+BN37</f>
        <v>#VALUE!</v>
      </c>
      <c r="BP37" s="53" t="e">
        <f>+SUMIFS([1]MOD!G:G,[1]MOD!$C:$C,$BP$6,[1]MOD!D:D,'[1]Ejecución pptal'!A37,[1]MOD!$E:$E,"créditos")</f>
        <v>#VALUE!</v>
      </c>
      <c r="BQ37" s="53" t="e">
        <f>+SUMIFS([1]MOD!G:G,[1]MOD!$C:$C,$BQ$6,[1]MOD!D:D,'[1]Ejecución pptal'!A37,[1]MOD!$E:$E,"créditos")+BP37</f>
        <v>#VALUE!</v>
      </c>
      <c r="BR37" s="53" t="e">
        <f>+SUMIFS([1]MOD!G:G,[1]MOD!$C:$C,$BR$6,[1]MOD!D:D,'[1]Ejecución pptal'!A37,[1]MOD!$E:$E,"créditos")+BQ37</f>
        <v>#VALUE!</v>
      </c>
      <c r="BS37" s="53" t="e">
        <f>+SUMIFS([1]MOD!G:G,[1]MOD!$C:$C,$BS$6,[1]MOD!D:D,'[1]Ejecución pptal'!A37,[1]MOD!$E:$E,"créditos")+BR37</f>
        <v>#VALUE!</v>
      </c>
      <c r="BT37" s="53" t="e">
        <f>+SUMIFS([1]MOD!G:G,[1]MOD!$C:$C,$BT$6,[1]MOD!D:D,'[1]Ejecución pptal'!A37,[1]MOD!$E:$E,"créditos")+BS37</f>
        <v>#VALUE!</v>
      </c>
      <c r="BU37" s="53" t="e">
        <f>+SUMIFS([1]MOD!G:G,[1]MOD!$C:$C,$BU$6,[1]MOD!D:D,'[1]Ejecución pptal'!A37,[1]MOD!$E:$E,"créditos")+BT37</f>
        <v>#VALUE!</v>
      </c>
      <c r="BV37" s="53" t="e">
        <f>+SUMIFS([1]MOD!G:G,[1]MOD!$C:$C,$BV$6,[1]MOD!D:D,'[1]Ejecución pptal'!A37,[1]MOD!$E:$E,"créditos")+BU37</f>
        <v>#VALUE!</v>
      </c>
      <c r="BW37" s="53" t="e">
        <f>+SUMIFS([1]MOD!G:G,[1]MOD!$C:$C,$BW$6,[1]MOD!D:D,'[1]Ejecución pptal'!A37,[1]MOD!$E:$E,"créditos")+BV37</f>
        <v>#VALUE!</v>
      </c>
      <c r="BX37" s="53" t="e">
        <f>+SUMIFS([1]MOD!G:G,[1]MOD!$C:$C,$BX$6,[1]MOD!D:D,'[1]Ejecución pptal'!A37,[1]MOD!$E:$E,"créditos")+BW37</f>
        <v>#VALUE!</v>
      </c>
      <c r="BY37" s="53" t="e">
        <f>+SUMIFS([1]MOD!G:G,[1]MOD!$C:$C,$BY$6,[1]MOD!D:D,'[1]Ejecución pptal'!A37,[1]MOD!$E:$E,"créditos")+BX37</f>
        <v>#VALUE!</v>
      </c>
      <c r="BZ37" s="53" t="e">
        <f>+SUMIFS([1]MOD!G:G,[1]MOD!$C:$C,$BZ$6,[1]MOD!D:D,'[1]Ejecución pptal'!A37,[1]MOD!$E:$E,"créditos")+BY37</f>
        <v>#VALUE!</v>
      </c>
      <c r="CA37" s="53" t="e">
        <f>+SUMIFS([1]MOD!G:G,[1]MOD!$C:$C,$CA$6,[1]MOD!D:D,'[1]Ejecución pptal'!A37,[1]MOD!$E:$E,"créditos")+BZ37</f>
        <v>#VALUE!</v>
      </c>
      <c r="CB37" s="53" t="e">
        <f>+SUMIFS([1]MOD!G:G,[1]MOD!$C:$C,$CB$6,[1]MOD!D:D,'[1]Ejecución pptal'!A37,[1]MOD!$E:$E,"contracréditos")</f>
        <v>#VALUE!</v>
      </c>
      <c r="CC37" s="53" t="e">
        <f>+SUMIFS([1]MOD!G:G,[1]MOD!$C:$C,$CC$6,[1]MOD!D:D,'[1]Ejecución pptal'!A37,[1]MOD!$E:$E,"contracréditos")+CB37</f>
        <v>#VALUE!</v>
      </c>
      <c r="CD37" s="53" t="e">
        <f>+SUMIFS([1]MOD!G:G,[1]MOD!$C:$C,$CD$6,[1]MOD!D:D,'[1]Ejecución pptal'!A37,[1]MOD!$E:$E,"contracréditos")+CC37</f>
        <v>#VALUE!</v>
      </c>
      <c r="CE37" s="53" t="e">
        <f>+SUMIFS([1]MOD!G:G,[1]MOD!$C:$C,$CE$6,[1]MOD!D:D,'[1]Ejecución pptal'!A37,[1]MOD!$E:$E,"contracréditos")+CD37</f>
        <v>#VALUE!</v>
      </c>
      <c r="CF37" s="53" t="e">
        <f>+SUMIFS([1]MOD!G:G,[1]MOD!$C:$C,$CF$6,[1]MOD!D:D,'[1]Ejecución pptal'!A37,[1]MOD!$E:$E,"contracréditos")+CE37</f>
        <v>#VALUE!</v>
      </c>
      <c r="CG37" s="53" t="e">
        <f>+SUMIFS([1]MOD!G:G,[1]MOD!$C:$C,$CG$6,[1]MOD!D:D,'[1]Ejecución pptal'!A37,[1]MOD!$E:$E,"contracréditos")+CF37</f>
        <v>#VALUE!</v>
      </c>
      <c r="CH37" s="53" t="e">
        <f>+SUMIFS([1]MOD!G:G,[1]MOD!$C:$C,$CH$6,[1]MOD!D:D,'[1]Ejecución pptal'!A37,[1]MOD!$E:$E,"contracréditos")+CG37</f>
        <v>#VALUE!</v>
      </c>
      <c r="CI37" s="53" t="e">
        <f>+SUMIFS([1]MOD!G:G,[1]MOD!$C:$C,$CI$6,[1]MOD!D:D,'[1]Ejecución pptal'!A37,[1]MOD!$E:$E,"contracréditos")+CH37</f>
        <v>#VALUE!</v>
      </c>
      <c r="CJ37" s="53" t="e">
        <f>+SUMIFS([1]MOD!G:G,[1]MOD!$C:$C,$CJ$6,[1]MOD!D:D,'[1]Ejecución pptal'!A37,[1]MOD!$E:$E,"contracréditos")+CI37</f>
        <v>#VALUE!</v>
      </c>
      <c r="CK37" s="53" t="e">
        <f>+SUMIFS([1]MOD!G:G,[1]MOD!$C:$C,$CK$6,[1]MOD!D:D,'[1]Ejecución pptal'!A37,[1]MOD!$E:$E,"contracréditos")+CJ37</f>
        <v>#VALUE!</v>
      </c>
      <c r="CL37" s="53" t="e">
        <f>+SUMIFS([1]MOD!G:G,[1]MOD!$C:$C,$CL$6,[1]MOD!D:D,'[1]Ejecución pptal'!A37,[1]MOD!$E:$E,"contracréditos")+CK37</f>
        <v>#VALUE!</v>
      </c>
      <c r="CM37" s="53" t="e">
        <f>+SUMIFS([1]MOD!G:G,[1]MOD!$C:$C,$CM$6,[1]MOD!D:D,'[1]Ejecución pptal'!A37,[1]MOD!$E:$E,"contracréditos")+CL37</f>
        <v>#VALUE!</v>
      </c>
    </row>
    <row r="38" spans="1:91" x14ac:dyDescent="0.2">
      <c r="A38" s="76" t="s">
        <v>85</v>
      </c>
      <c r="B38" s="77" t="s">
        <v>86</v>
      </c>
      <c r="C38" s="87" t="s">
        <v>26</v>
      </c>
      <c r="D38" s="79">
        <v>447296480</v>
      </c>
      <c r="E38" s="80">
        <v>0</v>
      </c>
      <c r="F38" s="81">
        <v>0</v>
      </c>
      <c r="G38" s="82">
        <v>0</v>
      </c>
      <c r="H38" s="83">
        <v>0</v>
      </c>
      <c r="I38" s="84">
        <v>447296480</v>
      </c>
      <c r="J38" s="85">
        <v>31116674</v>
      </c>
      <c r="K38" s="86">
        <v>6.956610523740317E-2</v>
      </c>
      <c r="L38" s="8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50" t="e">
        <f>+SUMIFS([1]RC!I:I,[1]RC!C:C,'[1]Ejecución pptal'!$AH$6,[1]RC!F:F,'[1]Ejecución pptal'!A38)</f>
        <v>#VALUE!</v>
      </c>
      <c r="AG38" s="50" t="e">
        <f>+SUMIFS([1]RC!I:I,[1]RC!C:C,'[1]Ejecución pptal'!$AI$6,[1]RC!F:F,'[1]Ejecución pptal'!A38)+AF38</f>
        <v>#VALUE!</v>
      </c>
      <c r="AH38" s="50" t="e">
        <f>+SUMIFS([1]RC!I:I,[1]RC!C:C,'[1]Ejecución pptal'!$AJ$6,[1]RC!F:F,'[1]Ejecución pptal'!A38)+AG38</f>
        <v>#VALUE!</v>
      </c>
      <c r="AI38" s="50" t="e">
        <f>+SUMIFS([1]RC!I:I,[1]RC!C:C,'[1]Ejecución pptal'!$AK$6,[1]RC!F:F,'[1]Ejecución pptal'!A38)+AH38</f>
        <v>#VALUE!</v>
      </c>
      <c r="AJ38" s="50" t="e">
        <f>+SUMIFS([1]RC!I:I,[1]RC!C:C,$AJ$6,[1]RC!F:F,'[1]Ejecución pptal'!A38)+AI38</f>
        <v>#VALUE!</v>
      </c>
      <c r="AK38" s="50" t="e">
        <f>+SUMIFS([1]RC!I:I,[1]RC!C:C,$AK$6,[1]RC!F:F,'[1]Ejecución pptal'!A38)+AJ38</f>
        <v>#VALUE!</v>
      </c>
      <c r="AL38" s="50" t="e">
        <f>+SUMIFS([1]RC!I:I,[1]RC!C:C,$AL$6,[1]RC!F:F,'[1]Ejecución pptal'!A38)+AK38</f>
        <v>#VALUE!</v>
      </c>
      <c r="AM38" s="50" t="e">
        <f>+SUMIFS([1]RC!I:I,[1]RC!C:C,$AM$6,[1]RC!F:F,'[1]Ejecución pptal'!A38)+AL38</f>
        <v>#VALUE!</v>
      </c>
      <c r="AN38" s="50" t="e">
        <f>+SUMIFS([1]RC!I:I,[1]RC!C:C,$AN$6,[1]RC!F:F,'[1]Ejecución pptal'!A38)+AM38</f>
        <v>#VALUE!</v>
      </c>
      <c r="AO38" s="50" t="e">
        <f>+SUMIFS([1]RC!I:I,[1]RC!C:C,$AO$6,[1]RC!F:F,'[1]Ejecución pptal'!A38)+AN38</f>
        <v>#VALUE!</v>
      </c>
      <c r="AP38" s="50" t="e">
        <f>+SUMIFS([1]RC!I:I,[1]RC!C:C,$AP$6,[1]RC!F:F,'[1]Ejecución pptal'!A38)+AO38</f>
        <v>#VALUE!</v>
      </c>
      <c r="AQ38" s="50" t="e">
        <f>+SUMIFS([1]RC!I:I,[1]RC!C:C,$AQ$6,[1]RC!F:F,'[1]Ejecución pptal'!A38)+AP38</f>
        <v>#VALUE!</v>
      </c>
      <c r="AR38" s="51" t="e">
        <f>+SUMIFS([1]MOD!G:G,[1]MOD!C:C,$AR$6,[1]MOD!D:D,'[1]Ejecución pptal'!A38,[1]MOD!E:E,"adiciones")</f>
        <v>#VALUE!</v>
      </c>
      <c r="AS38" s="51" t="e">
        <f>+SUMIFS([1]MOD!G:G,[1]MOD!C:C,$AS$6,[1]MOD!D:D,'[1]Ejecución pptal'!A38,[1]MOD!E:E,"adiciones")+AR38</f>
        <v>#VALUE!</v>
      </c>
      <c r="AT38" s="52" t="e">
        <f>+SUMIFS([1]MOD!G:G,[1]MOD!C:C,$AT$6,[1]MOD!D:D,'[1]Ejecución pptal'!A38,[1]MOD!E:E,"adiciones")+AS38</f>
        <v>#VALUE!</v>
      </c>
      <c r="AU38" s="52" t="e">
        <f>+SUMIFS([1]MOD!G:G,[1]MOD!C:C,$AU$6,[1]MOD!D:D,'[1]Ejecución pptal'!A38,[1]MOD!E:E,"adiciones")+AT38</f>
        <v>#VALUE!</v>
      </c>
      <c r="AV38" s="52" t="e">
        <f>+SUMIFS([1]MOD!G:G,[1]MOD!C:C,$AV$6,[1]MOD!D:D,'[1]Ejecución pptal'!A38,[1]MOD!E:E,"adiciones")+AU38</f>
        <v>#VALUE!</v>
      </c>
      <c r="AW38" s="52" t="e">
        <f>+SUMIFS([1]MOD!G:G,[1]MOD!C:C,$AW$6,[1]MOD!D:D,'[1]Ejecución pptal'!A38,[1]MOD!E:E,"adiciones")+AV38</f>
        <v>#VALUE!</v>
      </c>
      <c r="AX38" s="52" t="e">
        <f>+SUMIFS([1]MOD!G:G,[1]MOD!C:C,$AX$6,[1]MOD!D:D,'[1]Ejecución pptal'!A38,[1]MOD!E:E,"adiciones")+AW38</f>
        <v>#VALUE!</v>
      </c>
      <c r="AY38" s="52" t="e">
        <f>+SUMIFS([1]MOD!G:G,[1]MOD!C:C,$AY$6,[1]MOD!D:D,'[1]Ejecución pptal'!A38,[1]MOD!E:E,"adiciones")+AX38</f>
        <v>#VALUE!</v>
      </c>
      <c r="AZ38" s="52" t="e">
        <f>+SUMIFS([1]MOD!G:G,[1]MOD!C:C,$AZ$6,[1]MOD!D:D,'[1]Ejecución pptal'!A38,[1]MOD!E:E,"adiciones")+AY38</f>
        <v>#VALUE!</v>
      </c>
      <c r="BA38" s="52" t="e">
        <f>+SUMIFS([1]MOD!G:G,[1]MOD!C:C,$BA$6,[1]MOD!D:D,'[1]Ejecución pptal'!A38,[1]MOD!E:E,"adiciones")+AZ38</f>
        <v>#VALUE!</v>
      </c>
      <c r="BB38" s="52" t="e">
        <f>+SUMIFS([1]MOD!G:G,[1]MOD!C:C,$BB$6,[1]MOD!D:D,'[1]Ejecución pptal'!A38,[1]MOD!E:E,"adiciones")+BA38</f>
        <v>#VALUE!</v>
      </c>
      <c r="BC38" s="52" t="e">
        <f>+SUMIFS([1]MOD!G:G,[1]MOD!C:C,$BC$6,[1]MOD!D:D,'[1]Ejecución pptal'!A38,[1]MOD!E:E,"adiciones")+BB38</f>
        <v>#VALUE!</v>
      </c>
      <c r="BD38" s="50" t="e">
        <f>+SUMIFS([1]MOD!G:G,[1]MOD!C:C,$BD$6,[1]MOD!D:D,'[1]Ejecución pptal'!A38,[1]MOD!E:E,"reducciones")</f>
        <v>#VALUE!</v>
      </c>
      <c r="BE38" s="53" t="e">
        <f>+SUMIFS([1]MOD!G:G,[1]MOD!$C:$C,$BE$6,[1]MOD!D:D,'[1]Ejecución pptal'!A38,[1]MOD!E:E,"reducciones")+BD38</f>
        <v>#VALUE!</v>
      </c>
      <c r="BF38" s="53" t="e">
        <f>+SUMIFS([1]MOD!G:G,[1]MOD!$C:$C,$BF$6,[1]MOD!D:D,'[1]Ejecución pptal'!A38,[1]MOD!$E:$E,"reducciones")+BE38</f>
        <v>#VALUE!</v>
      </c>
      <c r="BG38" s="53" t="e">
        <f>+SUMIFS([1]MOD!G:G,[1]MOD!$C:$C,$BG$6,[1]MOD!D:D,'[1]Ejecución pptal'!A38,[1]MOD!$E:$E,"reducciones")+BF38</f>
        <v>#VALUE!</v>
      </c>
      <c r="BH38" s="53" t="e">
        <f>+SUMIFS([1]MOD!G:G,[1]MOD!$C:$C,$BH$6,[1]MOD!D:D,'[1]Ejecución pptal'!A38,[1]MOD!$E:$E,"reducciones")+BG38</f>
        <v>#VALUE!</v>
      </c>
      <c r="BI38" s="53" t="e">
        <f>+SUMIFS([1]MOD!G:G,[1]MOD!$C:$C,$BI$6,[1]MOD!D:D,'[1]Ejecución pptal'!A38,[1]MOD!$E:$E,"reducciones")+BH38</f>
        <v>#VALUE!</v>
      </c>
      <c r="BJ38" s="53" t="e">
        <f>+SUMIFS([1]MOD!G:G,[1]MOD!$C:$C,$BJ$6,[1]MOD!D:D,'[1]Ejecución pptal'!A38,[1]MOD!$E:$E,"reducciones")+BI38</f>
        <v>#VALUE!</v>
      </c>
      <c r="BK38" s="53" t="e">
        <f>+SUMIFS([1]MOD!G:G,[1]MOD!$C:$C,$BK$6,[1]MOD!D:D,'[1]Ejecución pptal'!A38,[1]MOD!$E:$E,"reducciones")+BJ38</f>
        <v>#VALUE!</v>
      </c>
      <c r="BL38" s="53" t="e">
        <f>+SUMIFS([1]MOD!G:G,[1]MOD!$C:$C,$BL$6,[1]MOD!D:D,'[1]Ejecución pptal'!A38,[1]MOD!$E:$E,"reducciones")+BK38</f>
        <v>#VALUE!</v>
      </c>
      <c r="BM38" s="53" t="e">
        <f>+SUMIFS([1]MOD!G:G,[1]MOD!$C:$C,$BM$6,[1]MOD!D:D,'[1]Ejecución pptal'!A38,[1]MOD!$E:$E,"reducciones")+BL38</f>
        <v>#VALUE!</v>
      </c>
      <c r="BN38" s="53" t="e">
        <f>+SUMIFS([1]MOD!G:G,[1]MOD!$C:$C,$BN$6,[1]MOD!D:D,'[1]Ejecución pptal'!A38,[1]MOD!$E:$E,"reducciones")+BM38</f>
        <v>#VALUE!</v>
      </c>
      <c r="BO38" s="53" t="e">
        <f>+SUMIFS([1]MOD!G:G,[1]MOD!$C:$C,$BO$6,[1]MOD!D:D,'[1]Ejecución pptal'!A38,[1]MOD!$E:$E,"reducciones")+BN38</f>
        <v>#VALUE!</v>
      </c>
      <c r="BP38" s="53" t="e">
        <f>+SUMIFS([1]MOD!G:G,[1]MOD!$C:$C,$BP$6,[1]MOD!D:D,'[1]Ejecución pptal'!A38,[1]MOD!$E:$E,"créditos")</f>
        <v>#VALUE!</v>
      </c>
      <c r="BQ38" s="53" t="e">
        <f>+SUMIFS([1]MOD!G:G,[1]MOD!$C:$C,$BQ$6,[1]MOD!D:D,'[1]Ejecución pptal'!A38,[1]MOD!$E:$E,"créditos")+BP38</f>
        <v>#VALUE!</v>
      </c>
      <c r="BR38" s="53" t="e">
        <f>+SUMIFS([1]MOD!G:G,[1]MOD!$C:$C,$BR$6,[1]MOD!D:D,'[1]Ejecución pptal'!A38,[1]MOD!$E:$E,"créditos")+BQ38</f>
        <v>#VALUE!</v>
      </c>
      <c r="BS38" s="53" t="e">
        <f>+SUMIFS([1]MOD!G:G,[1]MOD!$C:$C,$BS$6,[1]MOD!D:D,'[1]Ejecución pptal'!A38,[1]MOD!$E:$E,"créditos")+BR38</f>
        <v>#VALUE!</v>
      </c>
      <c r="BT38" s="53" t="e">
        <f>+SUMIFS([1]MOD!G:G,[1]MOD!$C:$C,$BT$6,[1]MOD!D:D,'[1]Ejecución pptal'!A38,[1]MOD!$E:$E,"créditos")+BS38</f>
        <v>#VALUE!</v>
      </c>
      <c r="BU38" s="53" t="e">
        <f>+SUMIFS([1]MOD!G:G,[1]MOD!$C:$C,$BU$6,[1]MOD!D:D,'[1]Ejecución pptal'!A38,[1]MOD!$E:$E,"créditos")+BT38</f>
        <v>#VALUE!</v>
      </c>
      <c r="BV38" s="53" t="e">
        <f>+SUMIFS([1]MOD!G:G,[1]MOD!$C:$C,$BV$6,[1]MOD!D:D,'[1]Ejecución pptal'!A38,[1]MOD!$E:$E,"créditos")+BU38</f>
        <v>#VALUE!</v>
      </c>
      <c r="BW38" s="53" t="e">
        <f>+SUMIFS([1]MOD!G:G,[1]MOD!$C:$C,$BW$6,[1]MOD!D:D,'[1]Ejecución pptal'!A38,[1]MOD!$E:$E,"créditos")+BV38</f>
        <v>#VALUE!</v>
      </c>
      <c r="BX38" s="53" t="e">
        <f>+SUMIFS([1]MOD!G:G,[1]MOD!$C:$C,$BX$6,[1]MOD!D:D,'[1]Ejecución pptal'!A38,[1]MOD!$E:$E,"créditos")+BW38</f>
        <v>#VALUE!</v>
      </c>
      <c r="BY38" s="53" t="e">
        <f>+SUMIFS([1]MOD!G:G,[1]MOD!$C:$C,$BY$6,[1]MOD!D:D,'[1]Ejecución pptal'!A38,[1]MOD!$E:$E,"créditos")+BX38</f>
        <v>#VALUE!</v>
      </c>
      <c r="BZ38" s="53" t="e">
        <f>+SUMIFS([1]MOD!G:G,[1]MOD!$C:$C,$BZ$6,[1]MOD!D:D,'[1]Ejecución pptal'!A38,[1]MOD!$E:$E,"créditos")+BY38</f>
        <v>#VALUE!</v>
      </c>
      <c r="CA38" s="53" t="e">
        <f>+SUMIFS([1]MOD!G:G,[1]MOD!$C:$C,$CA$6,[1]MOD!D:D,'[1]Ejecución pptal'!A38,[1]MOD!$E:$E,"créditos")+BZ38</f>
        <v>#VALUE!</v>
      </c>
      <c r="CB38" s="53" t="e">
        <f>+SUMIFS([1]MOD!G:G,[1]MOD!$C:$C,$CB$6,[1]MOD!D:D,'[1]Ejecución pptal'!A38,[1]MOD!$E:$E,"contracréditos")</f>
        <v>#VALUE!</v>
      </c>
      <c r="CC38" s="53" t="e">
        <f>+SUMIFS([1]MOD!G:G,[1]MOD!$C:$C,$CC$6,[1]MOD!D:D,'[1]Ejecución pptal'!A38,[1]MOD!$E:$E,"contracréditos")+CB38</f>
        <v>#VALUE!</v>
      </c>
      <c r="CD38" s="53" t="e">
        <f>+SUMIFS([1]MOD!G:G,[1]MOD!$C:$C,$CD$6,[1]MOD!D:D,'[1]Ejecución pptal'!A38,[1]MOD!$E:$E,"contracréditos")+CC38</f>
        <v>#VALUE!</v>
      </c>
      <c r="CE38" s="53" t="e">
        <f>+SUMIFS([1]MOD!G:G,[1]MOD!$C:$C,$CE$6,[1]MOD!D:D,'[1]Ejecución pptal'!A38,[1]MOD!$E:$E,"contracréditos")+CD38</f>
        <v>#VALUE!</v>
      </c>
      <c r="CF38" s="53" t="e">
        <f>+SUMIFS([1]MOD!G:G,[1]MOD!$C:$C,$CF$6,[1]MOD!D:D,'[1]Ejecución pptal'!A38,[1]MOD!$E:$E,"contracréditos")+CE38</f>
        <v>#VALUE!</v>
      </c>
      <c r="CG38" s="53" t="e">
        <f>+SUMIFS([1]MOD!G:G,[1]MOD!$C:$C,$CG$6,[1]MOD!D:D,'[1]Ejecución pptal'!A38,[1]MOD!$E:$E,"contracréditos")+CF38</f>
        <v>#VALUE!</v>
      </c>
      <c r="CH38" s="53" t="e">
        <f>+SUMIFS([1]MOD!G:G,[1]MOD!$C:$C,$CH$6,[1]MOD!D:D,'[1]Ejecución pptal'!A38,[1]MOD!$E:$E,"contracréditos")+CG38</f>
        <v>#VALUE!</v>
      </c>
      <c r="CI38" s="53" t="e">
        <f>+SUMIFS([1]MOD!G:G,[1]MOD!$C:$C,$CI$6,[1]MOD!D:D,'[1]Ejecución pptal'!A38,[1]MOD!$E:$E,"contracréditos")+CH38</f>
        <v>#VALUE!</v>
      </c>
      <c r="CJ38" s="53" t="e">
        <f>+SUMIFS([1]MOD!G:G,[1]MOD!$C:$C,$CJ$6,[1]MOD!D:D,'[1]Ejecución pptal'!A38,[1]MOD!$E:$E,"contracréditos")+CI38</f>
        <v>#VALUE!</v>
      </c>
      <c r="CK38" s="53" t="e">
        <f>+SUMIFS([1]MOD!G:G,[1]MOD!$C:$C,$CK$6,[1]MOD!D:D,'[1]Ejecución pptal'!A38,[1]MOD!$E:$E,"contracréditos")+CJ38</f>
        <v>#VALUE!</v>
      </c>
      <c r="CL38" s="53" t="e">
        <f>+SUMIFS([1]MOD!G:G,[1]MOD!$C:$C,$CL$6,[1]MOD!D:D,'[1]Ejecución pptal'!A38,[1]MOD!$E:$E,"contracréditos")+CK38</f>
        <v>#VALUE!</v>
      </c>
      <c r="CM38" s="53" t="e">
        <f>+SUMIFS([1]MOD!G:G,[1]MOD!$C:$C,$CM$6,[1]MOD!D:D,'[1]Ejecución pptal'!A38,[1]MOD!$E:$E,"contracréditos")+CL38</f>
        <v>#VALUE!</v>
      </c>
    </row>
    <row r="39" spans="1:91" x14ac:dyDescent="0.2">
      <c r="A39" s="69" t="s">
        <v>87</v>
      </c>
      <c r="B39" s="70" t="s">
        <v>88</v>
      </c>
      <c r="C39" s="71"/>
      <c r="D39" s="72">
        <v>2076339900</v>
      </c>
      <c r="E39" s="72">
        <v>0</v>
      </c>
      <c r="F39" s="72">
        <v>0</v>
      </c>
      <c r="G39" s="72">
        <v>0</v>
      </c>
      <c r="H39" s="72">
        <v>0</v>
      </c>
      <c r="I39" s="72">
        <v>2076339900</v>
      </c>
      <c r="J39" s="72">
        <v>803757911</v>
      </c>
      <c r="K39" s="73">
        <v>0.38710324403051738</v>
      </c>
      <c r="L39" s="8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50" t="e">
        <f>+SUMIFS([1]RC!I:I,[1]RC!C:C,'[1]Ejecución pptal'!$AH$6,[1]RC!F:F,'[1]Ejecución pptal'!A39)</f>
        <v>#VALUE!</v>
      </c>
      <c r="AG39" s="50" t="e">
        <f>+SUMIFS([1]RC!I:I,[1]RC!C:C,'[1]Ejecución pptal'!$AI$6,[1]RC!F:F,'[1]Ejecución pptal'!A39)+AF39</f>
        <v>#VALUE!</v>
      </c>
      <c r="AH39" s="50" t="e">
        <f>+SUMIFS([1]RC!I:I,[1]RC!C:C,'[1]Ejecución pptal'!$AJ$6,[1]RC!F:F,'[1]Ejecución pptal'!A39)+AG39</f>
        <v>#VALUE!</v>
      </c>
      <c r="AI39" s="50" t="e">
        <f>+SUMIFS([1]RC!I:I,[1]RC!C:C,'[1]Ejecución pptal'!$AK$6,[1]RC!F:F,'[1]Ejecución pptal'!A39)+AH39</f>
        <v>#VALUE!</v>
      </c>
      <c r="AJ39" s="50" t="e">
        <f>+SUMIFS([1]RC!I:I,[1]RC!C:C,$AJ$6,[1]RC!F:F,'[1]Ejecución pptal'!A39)+AI39</f>
        <v>#VALUE!</v>
      </c>
      <c r="AK39" s="50" t="e">
        <f>+SUMIFS([1]RC!I:I,[1]RC!C:C,$AK$6,[1]RC!F:F,'[1]Ejecución pptal'!A39)+AJ39</f>
        <v>#VALUE!</v>
      </c>
      <c r="AL39" s="50" t="e">
        <f>+SUMIFS([1]RC!I:I,[1]RC!C:C,$AL$6,[1]RC!F:F,'[1]Ejecución pptal'!A39)+AK39</f>
        <v>#VALUE!</v>
      </c>
      <c r="AM39" s="50" t="e">
        <f>+SUMIFS([1]RC!I:I,[1]RC!C:C,$AM$6,[1]RC!F:F,'[1]Ejecución pptal'!A39)+AL39</f>
        <v>#VALUE!</v>
      </c>
      <c r="AN39" s="50" t="e">
        <f>+SUMIFS([1]RC!I:I,[1]RC!C:C,$AN$6,[1]RC!F:F,'[1]Ejecución pptal'!A39)+AM39</f>
        <v>#VALUE!</v>
      </c>
      <c r="AO39" s="50" t="e">
        <f>+SUMIFS([1]RC!I:I,[1]RC!C:C,$AO$6,[1]RC!F:F,'[1]Ejecución pptal'!A39)+AN39</f>
        <v>#VALUE!</v>
      </c>
      <c r="AP39" s="50" t="e">
        <f>+SUMIFS([1]RC!I:I,[1]RC!C:C,$AP$6,[1]RC!F:F,'[1]Ejecución pptal'!A39)+AO39</f>
        <v>#VALUE!</v>
      </c>
      <c r="AQ39" s="50" t="e">
        <f>+SUMIFS([1]RC!I:I,[1]RC!C:C,$AQ$6,[1]RC!F:F,'[1]Ejecución pptal'!A39)+AP39</f>
        <v>#VALUE!</v>
      </c>
      <c r="AR39" s="51" t="e">
        <f>+SUMIFS([1]MOD!G:G,[1]MOD!C:C,$AR$6,[1]MOD!D:D,'[1]Ejecución pptal'!A39,[1]MOD!E:E,"adiciones")</f>
        <v>#VALUE!</v>
      </c>
      <c r="AS39" s="51" t="e">
        <f>+SUMIFS([1]MOD!G:G,[1]MOD!C:C,$AS$6,[1]MOD!D:D,'[1]Ejecución pptal'!A39,[1]MOD!E:E,"adiciones")+AR39</f>
        <v>#VALUE!</v>
      </c>
      <c r="AT39" s="52" t="e">
        <f>+SUMIFS([1]MOD!G:G,[1]MOD!C:C,$AT$6,[1]MOD!D:D,'[1]Ejecución pptal'!A39,[1]MOD!E:E,"adiciones")+AS39</f>
        <v>#VALUE!</v>
      </c>
      <c r="AU39" s="52" t="e">
        <f>+SUMIFS([1]MOD!G:G,[1]MOD!C:C,$AU$6,[1]MOD!D:D,'[1]Ejecución pptal'!A39,[1]MOD!E:E,"adiciones")+AT39</f>
        <v>#VALUE!</v>
      </c>
      <c r="AV39" s="52" t="e">
        <f>+SUMIFS([1]MOD!G:G,[1]MOD!C:C,$AV$6,[1]MOD!D:D,'[1]Ejecución pptal'!A39,[1]MOD!E:E,"adiciones")+AU39</f>
        <v>#VALUE!</v>
      </c>
      <c r="AW39" s="52" t="e">
        <f>+SUMIFS([1]MOD!G:G,[1]MOD!C:C,$AW$6,[1]MOD!D:D,'[1]Ejecución pptal'!A39,[1]MOD!E:E,"adiciones")+AV39</f>
        <v>#VALUE!</v>
      </c>
      <c r="AX39" s="52" t="e">
        <f>+SUMIFS([1]MOD!G:G,[1]MOD!C:C,$AX$6,[1]MOD!D:D,'[1]Ejecución pptal'!A39,[1]MOD!E:E,"adiciones")+AW39</f>
        <v>#VALUE!</v>
      </c>
      <c r="AY39" s="52" t="e">
        <f>+SUMIFS([1]MOD!G:G,[1]MOD!C:C,$AY$6,[1]MOD!D:D,'[1]Ejecución pptal'!A39,[1]MOD!E:E,"adiciones")+AX39</f>
        <v>#VALUE!</v>
      </c>
      <c r="AZ39" s="52" t="e">
        <f>+SUMIFS([1]MOD!G:G,[1]MOD!C:C,$AZ$6,[1]MOD!D:D,'[1]Ejecución pptal'!A39,[1]MOD!E:E,"adiciones")+AY39</f>
        <v>#VALUE!</v>
      </c>
      <c r="BA39" s="52" t="e">
        <f>+SUMIFS([1]MOD!G:G,[1]MOD!C:C,$BA$6,[1]MOD!D:D,'[1]Ejecución pptal'!A39,[1]MOD!E:E,"adiciones")+AZ39</f>
        <v>#VALUE!</v>
      </c>
      <c r="BB39" s="52" t="e">
        <f>+SUMIFS([1]MOD!G:G,[1]MOD!C:C,$BB$6,[1]MOD!D:D,'[1]Ejecución pptal'!A39,[1]MOD!E:E,"adiciones")+BA39</f>
        <v>#VALUE!</v>
      </c>
      <c r="BC39" s="52" t="e">
        <f>+SUMIFS([1]MOD!G:G,[1]MOD!C:C,$BC$6,[1]MOD!D:D,'[1]Ejecución pptal'!A39,[1]MOD!E:E,"adiciones")+BB39</f>
        <v>#VALUE!</v>
      </c>
      <c r="BD39" s="50" t="e">
        <f>+SUMIFS([1]MOD!G:G,[1]MOD!C:C,$BD$6,[1]MOD!D:D,'[1]Ejecución pptal'!A39,[1]MOD!E:E,"reducciones")</f>
        <v>#VALUE!</v>
      </c>
      <c r="BE39" s="53" t="e">
        <f>+SUMIFS([1]MOD!G:G,[1]MOD!$C:$C,$BE$6,[1]MOD!D:D,'[1]Ejecución pptal'!A39,[1]MOD!E:E,"reducciones")+BD39</f>
        <v>#VALUE!</v>
      </c>
      <c r="BF39" s="53" t="e">
        <f>+SUMIFS([1]MOD!G:G,[1]MOD!$C:$C,$BF$6,[1]MOD!D:D,'[1]Ejecución pptal'!A39,[1]MOD!$E:$E,"reducciones")+BE39</f>
        <v>#VALUE!</v>
      </c>
      <c r="BG39" s="53" t="e">
        <f>+SUMIFS([1]MOD!G:G,[1]MOD!$C:$C,$BG$6,[1]MOD!D:D,'[1]Ejecución pptal'!A39,[1]MOD!$E:$E,"reducciones")+BF39</f>
        <v>#VALUE!</v>
      </c>
      <c r="BH39" s="53" t="e">
        <f>+SUMIFS([1]MOD!G:G,[1]MOD!$C:$C,$BH$6,[1]MOD!D:D,'[1]Ejecución pptal'!A39,[1]MOD!$E:$E,"reducciones")+BG39</f>
        <v>#VALUE!</v>
      </c>
      <c r="BI39" s="53" t="e">
        <f>+SUMIFS([1]MOD!G:G,[1]MOD!$C:$C,$BI$6,[1]MOD!D:D,'[1]Ejecución pptal'!A39,[1]MOD!$E:$E,"reducciones")+BH39</f>
        <v>#VALUE!</v>
      </c>
      <c r="BJ39" s="53" t="e">
        <f>+SUMIFS([1]MOD!G:G,[1]MOD!$C:$C,$BJ$6,[1]MOD!D:D,'[1]Ejecución pptal'!A39,[1]MOD!$E:$E,"reducciones")+BI39</f>
        <v>#VALUE!</v>
      </c>
      <c r="BK39" s="53" t="e">
        <f>+SUMIFS([1]MOD!G:G,[1]MOD!$C:$C,$BK$6,[1]MOD!D:D,'[1]Ejecución pptal'!A39,[1]MOD!$E:$E,"reducciones")+BJ39</f>
        <v>#VALUE!</v>
      </c>
      <c r="BL39" s="53" t="e">
        <f>+SUMIFS([1]MOD!G:G,[1]MOD!$C:$C,$BL$6,[1]MOD!D:D,'[1]Ejecución pptal'!A39,[1]MOD!$E:$E,"reducciones")+BK39</f>
        <v>#VALUE!</v>
      </c>
      <c r="BM39" s="53" t="e">
        <f>+SUMIFS([1]MOD!G:G,[1]MOD!$C:$C,$BM$6,[1]MOD!D:D,'[1]Ejecución pptal'!A39,[1]MOD!$E:$E,"reducciones")+BL39</f>
        <v>#VALUE!</v>
      </c>
      <c r="BN39" s="53" t="e">
        <f>+SUMIFS([1]MOD!G:G,[1]MOD!$C:$C,$BN$6,[1]MOD!D:D,'[1]Ejecución pptal'!A39,[1]MOD!$E:$E,"reducciones")+BM39</f>
        <v>#VALUE!</v>
      </c>
      <c r="BO39" s="53" t="e">
        <f>+SUMIFS([1]MOD!G:G,[1]MOD!$C:$C,$BO$6,[1]MOD!D:D,'[1]Ejecución pptal'!A39,[1]MOD!$E:$E,"reducciones")+BN39</f>
        <v>#VALUE!</v>
      </c>
      <c r="BP39" s="53" t="e">
        <f>+SUMIFS([1]MOD!G:G,[1]MOD!$C:$C,$BP$6,[1]MOD!D:D,'[1]Ejecución pptal'!A39,[1]MOD!$E:$E,"créditos")</f>
        <v>#VALUE!</v>
      </c>
      <c r="BQ39" s="53" t="e">
        <f>+SUMIFS([1]MOD!G:G,[1]MOD!$C:$C,$BQ$6,[1]MOD!D:D,'[1]Ejecución pptal'!A39,[1]MOD!$E:$E,"créditos")+BP39</f>
        <v>#VALUE!</v>
      </c>
      <c r="BR39" s="53" t="e">
        <f>+SUMIFS([1]MOD!G:G,[1]MOD!$C:$C,$BR$6,[1]MOD!D:D,'[1]Ejecución pptal'!A39,[1]MOD!$E:$E,"créditos")+BQ39</f>
        <v>#VALUE!</v>
      </c>
      <c r="BS39" s="53" t="e">
        <f>+SUMIFS([1]MOD!G:G,[1]MOD!$C:$C,$BS$6,[1]MOD!D:D,'[1]Ejecución pptal'!A39,[1]MOD!$E:$E,"créditos")+BR39</f>
        <v>#VALUE!</v>
      </c>
      <c r="BT39" s="53" t="e">
        <f>+SUMIFS([1]MOD!G:G,[1]MOD!$C:$C,$BT$6,[1]MOD!D:D,'[1]Ejecución pptal'!A39,[1]MOD!$E:$E,"créditos")+BS39</f>
        <v>#VALUE!</v>
      </c>
      <c r="BU39" s="53" t="e">
        <f>+SUMIFS([1]MOD!G:G,[1]MOD!$C:$C,$BU$6,[1]MOD!D:D,'[1]Ejecución pptal'!A39,[1]MOD!$E:$E,"créditos")+BT39</f>
        <v>#VALUE!</v>
      </c>
      <c r="BV39" s="53" t="e">
        <f>+SUMIFS([1]MOD!G:G,[1]MOD!$C:$C,$BV$6,[1]MOD!D:D,'[1]Ejecución pptal'!A39,[1]MOD!$E:$E,"créditos")+BU39</f>
        <v>#VALUE!</v>
      </c>
      <c r="BW39" s="53" t="e">
        <f>+SUMIFS([1]MOD!G:G,[1]MOD!$C:$C,$BW$6,[1]MOD!D:D,'[1]Ejecución pptal'!A39,[1]MOD!$E:$E,"créditos")+BV39</f>
        <v>#VALUE!</v>
      </c>
      <c r="BX39" s="53" t="e">
        <f>+SUMIFS([1]MOD!G:G,[1]MOD!$C:$C,$BX$6,[1]MOD!D:D,'[1]Ejecución pptal'!A39,[1]MOD!$E:$E,"créditos")+BW39</f>
        <v>#VALUE!</v>
      </c>
      <c r="BY39" s="53" t="e">
        <f>+SUMIFS([1]MOD!G:G,[1]MOD!$C:$C,$BY$6,[1]MOD!D:D,'[1]Ejecución pptal'!A39,[1]MOD!$E:$E,"créditos")+BX39</f>
        <v>#VALUE!</v>
      </c>
      <c r="BZ39" s="53" t="e">
        <f>+SUMIFS([1]MOD!G:G,[1]MOD!$C:$C,$BZ$6,[1]MOD!D:D,'[1]Ejecución pptal'!A39,[1]MOD!$E:$E,"créditos")+BY39</f>
        <v>#VALUE!</v>
      </c>
      <c r="CA39" s="53" t="e">
        <f>+SUMIFS([1]MOD!G:G,[1]MOD!$C:$C,$CA$6,[1]MOD!D:D,'[1]Ejecución pptal'!A39,[1]MOD!$E:$E,"créditos")+BZ39</f>
        <v>#VALUE!</v>
      </c>
      <c r="CB39" s="53" t="e">
        <f>+SUMIFS([1]MOD!G:G,[1]MOD!$C:$C,$CB$6,[1]MOD!D:D,'[1]Ejecución pptal'!A39,[1]MOD!$E:$E,"contracréditos")</f>
        <v>#VALUE!</v>
      </c>
      <c r="CC39" s="53" t="e">
        <f>+SUMIFS([1]MOD!G:G,[1]MOD!$C:$C,$CC$6,[1]MOD!D:D,'[1]Ejecución pptal'!A39,[1]MOD!$E:$E,"contracréditos")+CB39</f>
        <v>#VALUE!</v>
      </c>
      <c r="CD39" s="53" t="e">
        <f>+SUMIFS([1]MOD!G:G,[1]MOD!$C:$C,$CD$6,[1]MOD!D:D,'[1]Ejecución pptal'!A39,[1]MOD!$E:$E,"contracréditos")+CC39</f>
        <v>#VALUE!</v>
      </c>
      <c r="CE39" s="53" t="e">
        <f>+SUMIFS([1]MOD!G:G,[1]MOD!$C:$C,$CE$6,[1]MOD!D:D,'[1]Ejecución pptal'!A39,[1]MOD!$E:$E,"contracréditos")+CD39</f>
        <v>#VALUE!</v>
      </c>
      <c r="CF39" s="53" t="e">
        <f>+SUMIFS([1]MOD!G:G,[1]MOD!$C:$C,$CF$6,[1]MOD!D:D,'[1]Ejecución pptal'!A39,[1]MOD!$E:$E,"contracréditos")+CE39</f>
        <v>#VALUE!</v>
      </c>
      <c r="CG39" s="53" t="e">
        <f>+SUMIFS([1]MOD!G:G,[1]MOD!$C:$C,$CG$6,[1]MOD!D:D,'[1]Ejecución pptal'!A39,[1]MOD!$E:$E,"contracréditos")+CF39</f>
        <v>#VALUE!</v>
      </c>
      <c r="CH39" s="53" t="e">
        <f>+SUMIFS([1]MOD!G:G,[1]MOD!$C:$C,$CH$6,[1]MOD!D:D,'[1]Ejecución pptal'!A39,[1]MOD!$E:$E,"contracréditos")+CG39</f>
        <v>#VALUE!</v>
      </c>
      <c r="CI39" s="53" t="e">
        <f>+SUMIFS([1]MOD!G:G,[1]MOD!$C:$C,$CI$6,[1]MOD!D:D,'[1]Ejecución pptal'!A39,[1]MOD!$E:$E,"contracréditos")+CH39</f>
        <v>#VALUE!</v>
      </c>
      <c r="CJ39" s="53" t="e">
        <f>+SUMIFS([1]MOD!G:G,[1]MOD!$C:$C,$CJ$6,[1]MOD!D:D,'[1]Ejecución pptal'!A39,[1]MOD!$E:$E,"contracréditos")+CI39</f>
        <v>#VALUE!</v>
      </c>
      <c r="CK39" s="53" t="e">
        <f>+SUMIFS([1]MOD!G:G,[1]MOD!$C:$C,$CK$6,[1]MOD!D:D,'[1]Ejecución pptal'!A39,[1]MOD!$E:$E,"contracréditos")+CJ39</f>
        <v>#VALUE!</v>
      </c>
      <c r="CL39" s="53" t="e">
        <f>+SUMIFS([1]MOD!G:G,[1]MOD!$C:$C,$CL$6,[1]MOD!D:D,'[1]Ejecución pptal'!A39,[1]MOD!$E:$E,"contracréditos")+CK39</f>
        <v>#VALUE!</v>
      </c>
      <c r="CM39" s="53" t="e">
        <f>+SUMIFS([1]MOD!G:G,[1]MOD!$C:$C,$CM$6,[1]MOD!D:D,'[1]Ejecución pptal'!A39,[1]MOD!$E:$E,"contracréditos")+CL39</f>
        <v>#VALUE!</v>
      </c>
    </row>
    <row r="40" spans="1:91" x14ac:dyDescent="0.2">
      <c r="A40" s="76" t="s">
        <v>89</v>
      </c>
      <c r="B40" s="77" t="s">
        <v>90</v>
      </c>
      <c r="C40" s="87" t="s">
        <v>26</v>
      </c>
      <c r="D40" s="79">
        <v>1930913500</v>
      </c>
      <c r="E40" s="80">
        <v>0</v>
      </c>
      <c r="F40" s="81">
        <v>0</v>
      </c>
      <c r="G40" s="82">
        <v>0</v>
      </c>
      <c r="H40" s="83">
        <v>0</v>
      </c>
      <c r="I40" s="84">
        <v>1930913500</v>
      </c>
      <c r="J40" s="85">
        <v>800112800</v>
      </c>
      <c r="K40" s="86">
        <v>0.41437008959748844</v>
      </c>
      <c r="L40" s="8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50" t="e">
        <f>+SUMIFS([1]RC!I:I,[1]RC!C:C,'[1]Ejecución pptal'!$AH$6,[1]RC!F:F,'[1]Ejecución pptal'!A40)</f>
        <v>#VALUE!</v>
      </c>
      <c r="AG40" s="50" t="e">
        <f>+SUMIFS([1]RC!I:I,[1]RC!C:C,'[1]Ejecución pptal'!$AI$6,[1]RC!F:F,'[1]Ejecución pptal'!A40)+AF40</f>
        <v>#VALUE!</v>
      </c>
      <c r="AH40" s="50" t="e">
        <f>+SUMIFS([1]RC!I:I,[1]RC!C:C,'[1]Ejecución pptal'!$AJ$6,[1]RC!F:F,'[1]Ejecución pptal'!A40)+AG40</f>
        <v>#VALUE!</v>
      </c>
      <c r="AI40" s="50" t="e">
        <f>+SUMIFS([1]RC!I:I,[1]RC!C:C,'[1]Ejecución pptal'!$AK$6,[1]RC!F:F,'[1]Ejecución pptal'!A40)+AH40</f>
        <v>#VALUE!</v>
      </c>
      <c r="AJ40" s="50" t="e">
        <f>+SUMIFS([1]RC!I:I,[1]RC!C:C,$AJ$6,[1]RC!F:F,'[1]Ejecución pptal'!A40)+AI40</f>
        <v>#VALUE!</v>
      </c>
      <c r="AK40" s="50" t="e">
        <f>+SUMIFS([1]RC!I:I,[1]RC!C:C,$AK$6,[1]RC!F:F,'[1]Ejecución pptal'!A40)+AJ40</f>
        <v>#VALUE!</v>
      </c>
      <c r="AL40" s="50" t="e">
        <f>+SUMIFS([1]RC!I:I,[1]RC!C:C,$AL$6,[1]RC!F:F,'[1]Ejecución pptal'!A40)+AK40</f>
        <v>#VALUE!</v>
      </c>
      <c r="AM40" s="50" t="e">
        <f>+SUMIFS([1]RC!I:I,[1]RC!C:C,$AM$6,[1]RC!F:F,'[1]Ejecución pptal'!A40)+AL40</f>
        <v>#VALUE!</v>
      </c>
      <c r="AN40" s="50" t="e">
        <f>+SUMIFS([1]RC!I:I,[1]RC!C:C,$AN$6,[1]RC!F:F,'[1]Ejecución pptal'!A40)+AM40</f>
        <v>#VALUE!</v>
      </c>
      <c r="AO40" s="50" t="e">
        <f>+SUMIFS([1]RC!I:I,[1]RC!C:C,$AO$6,[1]RC!F:F,'[1]Ejecución pptal'!A40)+AN40</f>
        <v>#VALUE!</v>
      </c>
      <c r="AP40" s="50" t="e">
        <f>+SUMIFS([1]RC!I:I,[1]RC!C:C,$AP$6,[1]RC!F:F,'[1]Ejecución pptal'!A40)+AO40</f>
        <v>#VALUE!</v>
      </c>
      <c r="AQ40" s="50" t="e">
        <f>+SUMIFS([1]RC!I:I,[1]RC!C:C,$AQ$6,[1]RC!F:F,'[1]Ejecución pptal'!A40)+AP40</f>
        <v>#VALUE!</v>
      </c>
      <c r="AR40" s="51" t="e">
        <f>+SUMIFS([1]MOD!G:G,[1]MOD!C:C,$AR$6,[1]MOD!D:D,'[1]Ejecución pptal'!A40,[1]MOD!E:E,"adiciones")</f>
        <v>#VALUE!</v>
      </c>
      <c r="AS40" s="51" t="e">
        <f>+SUMIFS([1]MOD!G:G,[1]MOD!C:C,$AS$6,[1]MOD!D:D,'[1]Ejecución pptal'!A40,[1]MOD!E:E,"adiciones")+AR40</f>
        <v>#VALUE!</v>
      </c>
      <c r="AT40" s="52" t="e">
        <f>+SUMIFS([1]MOD!G:G,[1]MOD!C:C,$AT$6,[1]MOD!D:D,'[1]Ejecución pptal'!A40,[1]MOD!E:E,"adiciones")+AS40</f>
        <v>#VALUE!</v>
      </c>
      <c r="AU40" s="52" t="e">
        <f>+SUMIFS([1]MOD!G:G,[1]MOD!C:C,$AU$6,[1]MOD!D:D,'[1]Ejecución pptal'!A40,[1]MOD!E:E,"adiciones")+AT40</f>
        <v>#VALUE!</v>
      </c>
      <c r="AV40" s="52" t="e">
        <f>+SUMIFS([1]MOD!G:G,[1]MOD!C:C,$AV$6,[1]MOD!D:D,'[1]Ejecución pptal'!A40,[1]MOD!E:E,"adiciones")+AU40</f>
        <v>#VALUE!</v>
      </c>
      <c r="AW40" s="52" t="e">
        <f>+SUMIFS([1]MOD!G:G,[1]MOD!C:C,$AW$6,[1]MOD!D:D,'[1]Ejecución pptal'!A40,[1]MOD!E:E,"adiciones")+AV40</f>
        <v>#VALUE!</v>
      </c>
      <c r="AX40" s="52" t="e">
        <f>+SUMIFS([1]MOD!G:G,[1]MOD!C:C,$AX$6,[1]MOD!D:D,'[1]Ejecución pptal'!A40,[1]MOD!E:E,"adiciones")+AW40</f>
        <v>#VALUE!</v>
      </c>
      <c r="AY40" s="52" t="e">
        <f>+SUMIFS([1]MOD!G:G,[1]MOD!C:C,$AY$6,[1]MOD!D:D,'[1]Ejecución pptal'!A40,[1]MOD!E:E,"adiciones")+AX40</f>
        <v>#VALUE!</v>
      </c>
      <c r="AZ40" s="52" t="e">
        <f>+SUMIFS([1]MOD!G:G,[1]MOD!C:C,$AZ$6,[1]MOD!D:D,'[1]Ejecución pptal'!A40,[1]MOD!E:E,"adiciones")+AY40</f>
        <v>#VALUE!</v>
      </c>
      <c r="BA40" s="52" t="e">
        <f>+SUMIFS([1]MOD!G:G,[1]MOD!C:C,$BA$6,[1]MOD!D:D,'[1]Ejecución pptal'!A40,[1]MOD!E:E,"adiciones")+AZ40</f>
        <v>#VALUE!</v>
      </c>
      <c r="BB40" s="52" t="e">
        <f>+SUMIFS([1]MOD!G:G,[1]MOD!C:C,$BB$6,[1]MOD!D:D,'[1]Ejecución pptal'!A40,[1]MOD!E:E,"adiciones")+BA40</f>
        <v>#VALUE!</v>
      </c>
      <c r="BC40" s="52" t="e">
        <f>+SUMIFS([1]MOD!G:G,[1]MOD!C:C,$BC$6,[1]MOD!D:D,'[1]Ejecución pptal'!A40,[1]MOD!E:E,"adiciones")+BB40</f>
        <v>#VALUE!</v>
      </c>
      <c r="BD40" s="50" t="e">
        <f>+SUMIFS([1]MOD!G:G,[1]MOD!C:C,$BD$6,[1]MOD!D:D,'[1]Ejecución pptal'!A40,[1]MOD!E:E,"reducciones")</f>
        <v>#VALUE!</v>
      </c>
      <c r="BE40" s="53" t="e">
        <f>+SUMIFS([1]MOD!G:G,[1]MOD!$C:$C,$BE$6,[1]MOD!D:D,'[1]Ejecución pptal'!A40,[1]MOD!E:E,"reducciones")+BD40</f>
        <v>#VALUE!</v>
      </c>
      <c r="BF40" s="53" t="e">
        <f>+SUMIFS([1]MOD!G:G,[1]MOD!$C:$C,$BF$6,[1]MOD!D:D,'[1]Ejecución pptal'!A40,[1]MOD!$E:$E,"reducciones")+BE40</f>
        <v>#VALUE!</v>
      </c>
      <c r="BG40" s="53" t="e">
        <f>+SUMIFS([1]MOD!G:G,[1]MOD!$C:$C,$BG$6,[1]MOD!D:D,'[1]Ejecución pptal'!A40,[1]MOD!$E:$E,"reducciones")+BF40</f>
        <v>#VALUE!</v>
      </c>
      <c r="BH40" s="53" t="e">
        <f>+SUMIFS([1]MOD!G:G,[1]MOD!$C:$C,$BH$6,[1]MOD!D:D,'[1]Ejecución pptal'!A40,[1]MOD!$E:$E,"reducciones")+BG40</f>
        <v>#VALUE!</v>
      </c>
      <c r="BI40" s="53" t="e">
        <f>+SUMIFS([1]MOD!G:G,[1]MOD!$C:$C,$BI$6,[1]MOD!D:D,'[1]Ejecución pptal'!A40,[1]MOD!$E:$E,"reducciones")+BH40</f>
        <v>#VALUE!</v>
      </c>
      <c r="BJ40" s="53" t="e">
        <f>+SUMIFS([1]MOD!G:G,[1]MOD!$C:$C,$BJ$6,[1]MOD!D:D,'[1]Ejecución pptal'!A40,[1]MOD!$E:$E,"reducciones")+BI40</f>
        <v>#VALUE!</v>
      </c>
      <c r="BK40" s="53" t="e">
        <f>+SUMIFS([1]MOD!G:G,[1]MOD!$C:$C,$BK$6,[1]MOD!D:D,'[1]Ejecución pptal'!A40,[1]MOD!$E:$E,"reducciones")+BJ40</f>
        <v>#VALUE!</v>
      </c>
      <c r="BL40" s="53" t="e">
        <f>+SUMIFS([1]MOD!G:G,[1]MOD!$C:$C,$BL$6,[1]MOD!D:D,'[1]Ejecución pptal'!A40,[1]MOD!$E:$E,"reducciones")+BK40</f>
        <v>#VALUE!</v>
      </c>
      <c r="BM40" s="53" t="e">
        <f>+SUMIFS([1]MOD!G:G,[1]MOD!$C:$C,$BM$6,[1]MOD!D:D,'[1]Ejecución pptal'!A40,[1]MOD!$E:$E,"reducciones")+BL40</f>
        <v>#VALUE!</v>
      </c>
      <c r="BN40" s="53" t="e">
        <f>+SUMIFS([1]MOD!G:G,[1]MOD!$C:$C,$BN$6,[1]MOD!D:D,'[1]Ejecución pptal'!A40,[1]MOD!$E:$E,"reducciones")+BM40</f>
        <v>#VALUE!</v>
      </c>
      <c r="BO40" s="53" t="e">
        <f>+SUMIFS([1]MOD!G:G,[1]MOD!$C:$C,$BO$6,[1]MOD!D:D,'[1]Ejecución pptal'!A40,[1]MOD!$E:$E,"reducciones")+BN40</f>
        <v>#VALUE!</v>
      </c>
      <c r="BP40" s="53" t="e">
        <f>+SUMIFS([1]MOD!G:G,[1]MOD!$C:$C,$BP$6,[1]MOD!D:D,'[1]Ejecución pptal'!A40,[1]MOD!$E:$E,"créditos")</f>
        <v>#VALUE!</v>
      </c>
      <c r="BQ40" s="53" t="e">
        <f>+SUMIFS([1]MOD!G:G,[1]MOD!$C:$C,$BQ$6,[1]MOD!D:D,'[1]Ejecución pptal'!A40,[1]MOD!$E:$E,"créditos")+BP40</f>
        <v>#VALUE!</v>
      </c>
      <c r="BR40" s="53" t="e">
        <f>+SUMIFS([1]MOD!G:G,[1]MOD!$C:$C,$BR$6,[1]MOD!D:D,'[1]Ejecución pptal'!A40,[1]MOD!$E:$E,"créditos")+BQ40</f>
        <v>#VALUE!</v>
      </c>
      <c r="BS40" s="53" t="e">
        <f>+SUMIFS([1]MOD!G:G,[1]MOD!$C:$C,$BS$6,[1]MOD!D:D,'[1]Ejecución pptal'!A40,[1]MOD!$E:$E,"créditos")+BR40</f>
        <v>#VALUE!</v>
      </c>
      <c r="BT40" s="53" t="e">
        <f>+SUMIFS([1]MOD!G:G,[1]MOD!$C:$C,$BT$6,[1]MOD!D:D,'[1]Ejecución pptal'!A40,[1]MOD!$E:$E,"créditos")+BS40</f>
        <v>#VALUE!</v>
      </c>
      <c r="BU40" s="53" t="e">
        <f>+SUMIFS([1]MOD!G:G,[1]MOD!$C:$C,$BU$6,[1]MOD!D:D,'[1]Ejecución pptal'!A40,[1]MOD!$E:$E,"créditos")+BT40</f>
        <v>#VALUE!</v>
      </c>
      <c r="BV40" s="53" t="e">
        <f>+SUMIFS([1]MOD!G:G,[1]MOD!$C:$C,$BV$6,[1]MOD!D:D,'[1]Ejecución pptal'!A40,[1]MOD!$E:$E,"créditos")+BU40</f>
        <v>#VALUE!</v>
      </c>
      <c r="BW40" s="53" t="e">
        <f>+SUMIFS([1]MOD!G:G,[1]MOD!$C:$C,$BW$6,[1]MOD!D:D,'[1]Ejecución pptal'!A40,[1]MOD!$E:$E,"créditos")+BV40</f>
        <v>#VALUE!</v>
      </c>
      <c r="BX40" s="53" t="e">
        <f>+SUMIFS([1]MOD!G:G,[1]MOD!$C:$C,$BX$6,[1]MOD!D:D,'[1]Ejecución pptal'!A40,[1]MOD!$E:$E,"créditos")+BW40</f>
        <v>#VALUE!</v>
      </c>
      <c r="BY40" s="53" t="e">
        <f>+SUMIFS([1]MOD!G:G,[1]MOD!$C:$C,$BY$6,[1]MOD!D:D,'[1]Ejecución pptal'!A40,[1]MOD!$E:$E,"créditos")+BX40</f>
        <v>#VALUE!</v>
      </c>
      <c r="BZ40" s="53" t="e">
        <f>+SUMIFS([1]MOD!G:G,[1]MOD!$C:$C,$BZ$6,[1]MOD!D:D,'[1]Ejecución pptal'!A40,[1]MOD!$E:$E,"créditos")+BY40</f>
        <v>#VALUE!</v>
      </c>
      <c r="CA40" s="53" t="e">
        <f>+SUMIFS([1]MOD!G:G,[1]MOD!$C:$C,$CA$6,[1]MOD!D:D,'[1]Ejecución pptal'!A40,[1]MOD!$E:$E,"créditos")+BZ40</f>
        <v>#VALUE!</v>
      </c>
      <c r="CB40" s="53" t="e">
        <f>+SUMIFS([1]MOD!G:G,[1]MOD!$C:$C,$CB$6,[1]MOD!D:D,'[1]Ejecución pptal'!A40,[1]MOD!$E:$E,"contracréditos")</f>
        <v>#VALUE!</v>
      </c>
      <c r="CC40" s="53" t="e">
        <f>+SUMIFS([1]MOD!G:G,[1]MOD!$C:$C,$CC$6,[1]MOD!D:D,'[1]Ejecución pptal'!A40,[1]MOD!$E:$E,"contracréditos")+CB40</f>
        <v>#VALUE!</v>
      </c>
      <c r="CD40" s="53" t="e">
        <f>+SUMIFS([1]MOD!G:G,[1]MOD!$C:$C,$CD$6,[1]MOD!D:D,'[1]Ejecución pptal'!A40,[1]MOD!$E:$E,"contracréditos")+CC40</f>
        <v>#VALUE!</v>
      </c>
      <c r="CE40" s="53" t="e">
        <f>+SUMIFS([1]MOD!G:G,[1]MOD!$C:$C,$CE$6,[1]MOD!D:D,'[1]Ejecución pptal'!A40,[1]MOD!$E:$E,"contracréditos")+CD40</f>
        <v>#VALUE!</v>
      </c>
      <c r="CF40" s="53" t="e">
        <f>+SUMIFS([1]MOD!G:G,[1]MOD!$C:$C,$CF$6,[1]MOD!D:D,'[1]Ejecución pptal'!A40,[1]MOD!$E:$E,"contracréditos")+CE40</f>
        <v>#VALUE!</v>
      </c>
      <c r="CG40" s="53" t="e">
        <f>+SUMIFS([1]MOD!G:G,[1]MOD!$C:$C,$CG$6,[1]MOD!D:D,'[1]Ejecución pptal'!A40,[1]MOD!$E:$E,"contracréditos")+CF40</f>
        <v>#VALUE!</v>
      </c>
      <c r="CH40" s="53" t="e">
        <f>+SUMIFS([1]MOD!G:G,[1]MOD!$C:$C,$CH$6,[1]MOD!D:D,'[1]Ejecución pptal'!A40,[1]MOD!$E:$E,"contracréditos")+CG40</f>
        <v>#VALUE!</v>
      </c>
      <c r="CI40" s="53" t="e">
        <f>+SUMIFS([1]MOD!G:G,[1]MOD!$C:$C,$CI$6,[1]MOD!D:D,'[1]Ejecución pptal'!A40,[1]MOD!$E:$E,"contracréditos")+CH40</f>
        <v>#VALUE!</v>
      </c>
      <c r="CJ40" s="53" t="e">
        <f>+SUMIFS([1]MOD!G:G,[1]MOD!$C:$C,$CJ$6,[1]MOD!D:D,'[1]Ejecución pptal'!A40,[1]MOD!$E:$E,"contracréditos")+CI40</f>
        <v>#VALUE!</v>
      </c>
      <c r="CK40" s="53" t="e">
        <f>+SUMIFS([1]MOD!G:G,[1]MOD!$C:$C,$CK$6,[1]MOD!D:D,'[1]Ejecución pptal'!A40,[1]MOD!$E:$E,"contracréditos")+CJ40</f>
        <v>#VALUE!</v>
      </c>
      <c r="CL40" s="53" t="e">
        <f>+SUMIFS([1]MOD!G:G,[1]MOD!$C:$C,$CL$6,[1]MOD!D:D,'[1]Ejecución pptal'!A40,[1]MOD!$E:$E,"contracréditos")+CK40</f>
        <v>#VALUE!</v>
      </c>
      <c r="CM40" s="53" t="e">
        <f>+SUMIFS([1]MOD!G:G,[1]MOD!$C:$C,$CM$6,[1]MOD!D:D,'[1]Ejecución pptal'!A40,[1]MOD!$E:$E,"contracréditos")+CL40</f>
        <v>#VALUE!</v>
      </c>
    </row>
    <row r="41" spans="1:91" x14ac:dyDescent="0.2">
      <c r="A41" s="76" t="s">
        <v>91</v>
      </c>
      <c r="B41" s="77" t="s">
        <v>92</v>
      </c>
      <c r="C41" s="87" t="s">
        <v>26</v>
      </c>
      <c r="D41" s="79">
        <v>145426400</v>
      </c>
      <c r="E41" s="80">
        <v>0</v>
      </c>
      <c r="F41" s="81">
        <v>0</v>
      </c>
      <c r="G41" s="82">
        <v>0</v>
      </c>
      <c r="H41" s="83">
        <v>0</v>
      </c>
      <c r="I41" s="84">
        <v>145426400</v>
      </c>
      <c r="J41" s="85">
        <v>3645111</v>
      </c>
      <c r="K41" s="86">
        <v>2.5064988200216742E-2</v>
      </c>
      <c r="L41" s="8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50" t="e">
        <f>+SUMIFS([1]RC!I:I,[1]RC!C:C,'[1]Ejecución pptal'!$AH$6,[1]RC!F:F,'[1]Ejecución pptal'!A41)</f>
        <v>#VALUE!</v>
      </c>
      <c r="AG41" s="50" t="e">
        <f>+SUMIFS([1]RC!I:I,[1]RC!C:C,'[1]Ejecución pptal'!$AI$6,[1]RC!F:F,'[1]Ejecución pptal'!A41)+AF41</f>
        <v>#VALUE!</v>
      </c>
      <c r="AH41" s="50" t="e">
        <f>+SUMIFS([1]RC!I:I,[1]RC!C:C,'[1]Ejecución pptal'!$AJ$6,[1]RC!F:F,'[1]Ejecución pptal'!A41)+AG41</f>
        <v>#VALUE!</v>
      </c>
      <c r="AI41" s="50" t="e">
        <f>+SUMIFS([1]RC!I:I,[1]RC!C:C,'[1]Ejecución pptal'!$AK$6,[1]RC!F:F,'[1]Ejecución pptal'!A41)+AH41</f>
        <v>#VALUE!</v>
      </c>
      <c r="AJ41" s="50" t="e">
        <f>+SUMIFS([1]RC!I:I,[1]RC!C:C,$AJ$6,[1]RC!F:F,'[1]Ejecución pptal'!A41)+AI41</f>
        <v>#VALUE!</v>
      </c>
      <c r="AK41" s="50" t="e">
        <f>+SUMIFS([1]RC!I:I,[1]RC!C:C,$AK$6,[1]RC!F:F,'[1]Ejecución pptal'!A41)+AJ41</f>
        <v>#VALUE!</v>
      </c>
      <c r="AL41" s="50" t="e">
        <f>+SUMIFS([1]RC!I:I,[1]RC!C:C,$AL$6,[1]RC!F:F,'[1]Ejecución pptal'!A41)+AK41</f>
        <v>#VALUE!</v>
      </c>
      <c r="AM41" s="50" t="e">
        <f>+SUMIFS([1]RC!I:I,[1]RC!C:C,$AM$6,[1]RC!F:F,'[1]Ejecución pptal'!A41)+AL41</f>
        <v>#VALUE!</v>
      </c>
      <c r="AN41" s="50" t="e">
        <f>+SUMIFS([1]RC!I:I,[1]RC!C:C,$AN$6,[1]RC!F:F,'[1]Ejecución pptal'!A41)+AM41</f>
        <v>#VALUE!</v>
      </c>
      <c r="AO41" s="50" t="e">
        <f>+SUMIFS([1]RC!I:I,[1]RC!C:C,$AO$6,[1]RC!F:F,'[1]Ejecución pptal'!A41)+AN41</f>
        <v>#VALUE!</v>
      </c>
      <c r="AP41" s="50" t="e">
        <f>+SUMIFS([1]RC!I:I,[1]RC!C:C,$AP$6,[1]RC!F:F,'[1]Ejecución pptal'!A41)+AO41</f>
        <v>#VALUE!</v>
      </c>
      <c r="AQ41" s="50" t="e">
        <f>+SUMIFS([1]RC!I:I,[1]RC!C:C,$AQ$6,[1]RC!F:F,'[1]Ejecución pptal'!A41)+AP41</f>
        <v>#VALUE!</v>
      </c>
      <c r="AR41" s="51" t="e">
        <f>+SUMIFS([1]MOD!G:G,[1]MOD!C:C,$AR$6,[1]MOD!D:D,'[1]Ejecución pptal'!A41,[1]MOD!E:E,"adiciones")</f>
        <v>#VALUE!</v>
      </c>
      <c r="AS41" s="51" t="e">
        <f>+SUMIFS([1]MOD!G:G,[1]MOD!C:C,$AS$6,[1]MOD!D:D,'[1]Ejecución pptal'!A41,[1]MOD!E:E,"adiciones")+AR41</f>
        <v>#VALUE!</v>
      </c>
      <c r="AT41" s="52" t="e">
        <f>+SUMIFS([1]MOD!G:G,[1]MOD!C:C,$AT$6,[1]MOD!D:D,'[1]Ejecución pptal'!A41,[1]MOD!E:E,"adiciones")+AS41</f>
        <v>#VALUE!</v>
      </c>
      <c r="AU41" s="52" t="e">
        <f>+SUMIFS([1]MOD!G:G,[1]MOD!C:C,$AU$6,[1]MOD!D:D,'[1]Ejecución pptal'!A41,[1]MOD!E:E,"adiciones")+AT41</f>
        <v>#VALUE!</v>
      </c>
      <c r="AV41" s="52" t="e">
        <f>+SUMIFS([1]MOD!G:G,[1]MOD!C:C,$AV$6,[1]MOD!D:D,'[1]Ejecución pptal'!A41,[1]MOD!E:E,"adiciones")+AU41</f>
        <v>#VALUE!</v>
      </c>
      <c r="AW41" s="52" t="e">
        <f>+SUMIFS([1]MOD!G:G,[1]MOD!C:C,$AW$6,[1]MOD!D:D,'[1]Ejecución pptal'!A41,[1]MOD!E:E,"adiciones")+AV41</f>
        <v>#VALUE!</v>
      </c>
      <c r="AX41" s="52" t="e">
        <f>+SUMIFS([1]MOD!G:G,[1]MOD!C:C,$AX$6,[1]MOD!D:D,'[1]Ejecución pptal'!A41,[1]MOD!E:E,"adiciones")+AW41</f>
        <v>#VALUE!</v>
      </c>
      <c r="AY41" s="52" t="e">
        <f>+SUMIFS([1]MOD!G:G,[1]MOD!C:C,$AY$6,[1]MOD!D:D,'[1]Ejecución pptal'!A41,[1]MOD!E:E,"adiciones")+AX41</f>
        <v>#VALUE!</v>
      </c>
      <c r="AZ41" s="52" t="e">
        <f>+SUMIFS([1]MOD!G:G,[1]MOD!C:C,$AZ$6,[1]MOD!D:D,'[1]Ejecución pptal'!A41,[1]MOD!E:E,"adiciones")+AY41</f>
        <v>#VALUE!</v>
      </c>
      <c r="BA41" s="52" t="e">
        <f>+SUMIFS([1]MOD!G:G,[1]MOD!C:C,$BA$6,[1]MOD!D:D,'[1]Ejecución pptal'!A41,[1]MOD!E:E,"adiciones")+AZ41</f>
        <v>#VALUE!</v>
      </c>
      <c r="BB41" s="52" t="e">
        <f>+SUMIFS([1]MOD!G:G,[1]MOD!C:C,$BB$6,[1]MOD!D:D,'[1]Ejecución pptal'!A41,[1]MOD!E:E,"adiciones")+BA41</f>
        <v>#VALUE!</v>
      </c>
      <c r="BC41" s="52" t="e">
        <f>+SUMIFS([1]MOD!G:G,[1]MOD!C:C,$BC$6,[1]MOD!D:D,'[1]Ejecución pptal'!A41,[1]MOD!E:E,"adiciones")+BB41</f>
        <v>#VALUE!</v>
      </c>
      <c r="BD41" s="50" t="e">
        <f>+SUMIFS([1]MOD!G:G,[1]MOD!C:C,$BD$6,[1]MOD!D:D,'[1]Ejecución pptal'!A41,[1]MOD!E:E,"reducciones")</f>
        <v>#VALUE!</v>
      </c>
      <c r="BE41" s="53" t="e">
        <f>+SUMIFS([1]MOD!G:G,[1]MOD!$C:$C,$BE$6,[1]MOD!D:D,'[1]Ejecución pptal'!A41,[1]MOD!E:E,"reducciones")+BD41</f>
        <v>#VALUE!</v>
      </c>
      <c r="BF41" s="53" t="e">
        <f>+SUMIFS([1]MOD!G:G,[1]MOD!$C:$C,$BF$6,[1]MOD!D:D,'[1]Ejecución pptal'!A41,[1]MOD!$E:$E,"reducciones")+BE41</f>
        <v>#VALUE!</v>
      </c>
      <c r="BG41" s="53" t="e">
        <f>+SUMIFS([1]MOD!G:G,[1]MOD!$C:$C,$BG$6,[1]MOD!D:D,'[1]Ejecución pptal'!A41,[1]MOD!$E:$E,"reducciones")+BF41</f>
        <v>#VALUE!</v>
      </c>
      <c r="BH41" s="53" t="e">
        <f>+SUMIFS([1]MOD!G:G,[1]MOD!$C:$C,$BH$6,[1]MOD!D:D,'[1]Ejecución pptal'!A41,[1]MOD!$E:$E,"reducciones")+BG41</f>
        <v>#VALUE!</v>
      </c>
      <c r="BI41" s="53" t="e">
        <f>+SUMIFS([1]MOD!G:G,[1]MOD!$C:$C,$BI$6,[1]MOD!D:D,'[1]Ejecución pptal'!A41,[1]MOD!$E:$E,"reducciones")+BH41</f>
        <v>#VALUE!</v>
      </c>
      <c r="BJ41" s="53" t="e">
        <f>+SUMIFS([1]MOD!G:G,[1]MOD!$C:$C,$BJ$6,[1]MOD!D:D,'[1]Ejecución pptal'!A41,[1]MOD!$E:$E,"reducciones")+BI41</f>
        <v>#VALUE!</v>
      </c>
      <c r="BK41" s="53" t="e">
        <f>+SUMIFS([1]MOD!G:G,[1]MOD!$C:$C,$BK$6,[1]MOD!D:D,'[1]Ejecución pptal'!A41,[1]MOD!$E:$E,"reducciones")+BJ41</f>
        <v>#VALUE!</v>
      </c>
      <c r="BL41" s="53" t="e">
        <f>+SUMIFS([1]MOD!G:G,[1]MOD!$C:$C,$BL$6,[1]MOD!D:D,'[1]Ejecución pptal'!A41,[1]MOD!$E:$E,"reducciones")+BK41</f>
        <v>#VALUE!</v>
      </c>
      <c r="BM41" s="53" t="e">
        <f>+SUMIFS([1]MOD!G:G,[1]MOD!$C:$C,$BM$6,[1]MOD!D:D,'[1]Ejecución pptal'!A41,[1]MOD!$E:$E,"reducciones")+BL41</f>
        <v>#VALUE!</v>
      </c>
      <c r="BN41" s="53" t="e">
        <f>+SUMIFS([1]MOD!G:G,[1]MOD!$C:$C,$BN$6,[1]MOD!D:D,'[1]Ejecución pptal'!A41,[1]MOD!$E:$E,"reducciones")+BM41</f>
        <v>#VALUE!</v>
      </c>
      <c r="BO41" s="53" t="e">
        <f>+SUMIFS([1]MOD!G:G,[1]MOD!$C:$C,$BO$6,[1]MOD!D:D,'[1]Ejecución pptal'!A41,[1]MOD!$E:$E,"reducciones")+BN41</f>
        <v>#VALUE!</v>
      </c>
      <c r="BP41" s="53" t="e">
        <f>+SUMIFS([1]MOD!G:G,[1]MOD!$C:$C,$BP$6,[1]MOD!D:D,'[1]Ejecución pptal'!A41,[1]MOD!$E:$E,"créditos")</f>
        <v>#VALUE!</v>
      </c>
      <c r="BQ41" s="53" t="e">
        <f>+SUMIFS([1]MOD!G:G,[1]MOD!$C:$C,$BQ$6,[1]MOD!D:D,'[1]Ejecución pptal'!A41,[1]MOD!$E:$E,"créditos")+BP41</f>
        <v>#VALUE!</v>
      </c>
      <c r="BR41" s="53" t="e">
        <f>+SUMIFS([1]MOD!G:G,[1]MOD!$C:$C,$BR$6,[1]MOD!D:D,'[1]Ejecución pptal'!A41,[1]MOD!$E:$E,"créditos")+BQ41</f>
        <v>#VALUE!</v>
      </c>
      <c r="BS41" s="53" t="e">
        <f>+SUMIFS([1]MOD!G:G,[1]MOD!$C:$C,$BS$6,[1]MOD!D:D,'[1]Ejecución pptal'!A41,[1]MOD!$E:$E,"créditos")+BR41</f>
        <v>#VALUE!</v>
      </c>
      <c r="BT41" s="53" t="e">
        <f>+SUMIFS([1]MOD!G:G,[1]MOD!$C:$C,$BT$6,[1]MOD!D:D,'[1]Ejecución pptal'!A41,[1]MOD!$E:$E,"créditos")+BS41</f>
        <v>#VALUE!</v>
      </c>
      <c r="BU41" s="53" t="e">
        <f>+SUMIFS([1]MOD!G:G,[1]MOD!$C:$C,$BU$6,[1]MOD!D:D,'[1]Ejecución pptal'!A41,[1]MOD!$E:$E,"créditos")+BT41</f>
        <v>#VALUE!</v>
      </c>
      <c r="BV41" s="53" t="e">
        <f>+SUMIFS([1]MOD!G:G,[1]MOD!$C:$C,$BV$6,[1]MOD!D:D,'[1]Ejecución pptal'!A41,[1]MOD!$E:$E,"créditos")+BU41</f>
        <v>#VALUE!</v>
      </c>
      <c r="BW41" s="53" t="e">
        <f>+SUMIFS([1]MOD!G:G,[1]MOD!$C:$C,$BW$6,[1]MOD!D:D,'[1]Ejecución pptal'!A41,[1]MOD!$E:$E,"créditos")+BV41</f>
        <v>#VALUE!</v>
      </c>
      <c r="BX41" s="53" t="e">
        <f>+SUMIFS([1]MOD!G:G,[1]MOD!$C:$C,$BX$6,[1]MOD!D:D,'[1]Ejecución pptal'!A41,[1]MOD!$E:$E,"créditos")+BW41</f>
        <v>#VALUE!</v>
      </c>
      <c r="BY41" s="53" t="e">
        <f>+SUMIFS([1]MOD!G:G,[1]MOD!$C:$C,$BY$6,[1]MOD!D:D,'[1]Ejecución pptal'!A41,[1]MOD!$E:$E,"créditos")+BX41</f>
        <v>#VALUE!</v>
      </c>
      <c r="BZ41" s="53" t="e">
        <f>+SUMIFS([1]MOD!G:G,[1]MOD!$C:$C,$BZ$6,[1]MOD!D:D,'[1]Ejecución pptal'!A41,[1]MOD!$E:$E,"créditos")+BY41</f>
        <v>#VALUE!</v>
      </c>
      <c r="CA41" s="53" t="e">
        <f>+SUMIFS([1]MOD!G:G,[1]MOD!$C:$C,$CA$6,[1]MOD!D:D,'[1]Ejecución pptal'!A41,[1]MOD!$E:$E,"créditos")+BZ41</f>
        <v>#VALUE!</v>
      </c>
      <c r="CB41" s="53" t="e">
        <f>+SUMIFS([1]MOD!G:G,[1]MOD!$C:$C,$CB$6,[1]MOD!D:D,'[1]Ejecución pptal'!A41,[1]MOD!$E:$E,"contracréditos")</f>
        <v>#VALUE!</v>
      </c>
      <c r="CC41" s="53" t="e">
        <f>+SUMIFS([1]MOD!G:G,[1]MOD!$C:$C,$CC$6,[1]MOD!D:D,'[1]Ejecución pptal'!A41,[1]MOD!$E:$E,"contracréditos")+CB41</f>
        <v>#VALUE!</v>
      </c>
      <c r="CD41" s="53" t="e">
        <f>+SUMIFS([1]MOD!G:G,[1]MOD!$C:$C,$CD$6,[1]MOD!D:D,'[1]Ejecución pptal'!A41,[1]MOD!$E:$E,"contracréditos")+CC41</f>
        <v>#VALUE!</v>
      </c>
      <c r="CE41" s="53" t="e">
        <f>+SUMIFS([1]MOD!G:G,[1]MOD!$C:$C,$CE$6,[1]MOD!D:D,'[1]Ejecución pptal'!A41,[1]MOD!$E:$E,"contracréditos")+CD41</f>
        <v>#VALUE!</v>
      </c>
      <c r="CF41" s="53" t="e">
        <f>+SUMIFS([1]MOD!G:G,[1]MOD!$C:$C,$CF$6,[1]MOD!D:D,'[1]Ejecución pptal'!A41,[1]MOD!$E:$E,"contracréditos")+CE41</f>
        <v>#VALUE!</v>
      </c>
      <c r="CG41" s="53" t="e">
        <f>+SUMIFS([1]MOD!G:G,[1]MOD!$C:$C,$CG$6,[1]MOD!D:D,'[1]Ejecución pptal'!A41,[1]MOD!$E:$E,"contracréditos")+CF41</f>
        <v>#VALUE!</v>
      </c>
      <c r="CH41" s="53" t="e">
        <f>+SUMIFS([1]MOD!G:G,[1]MOD!$C:$C,$CH$6,[1]MOD!D:D,'[1]Ejecución pptal'!A41,[1]MOD!$E:$E,"contracréditos")+CG41</f>
        <v>#VALUE!</v>
      </c>
      <c r="CI41" s="53" t="e">
        <f>+SUMIFS([1]MOD!G:G,[1]MOD!$C:$C,$CI$6,[1]MOD!D:D,'[1]Ejecución pptal'!A41,[1]MOD!$E:$E,"contracréditos")+CH41</f>
        <v>#VALUE!</v>
      </c>
      <c r="CJ41" s="53" t="e">
        <f>+SUMIFS([1]MOD!G:G,[1]MOD!$C:$C,$CJ$6,[1]MOD!D:D,'[1]Ejecución pptal'!A41,[1]MOD!$E:$E,"contracréditos")+CI41</f>
        <v>#VALUE!</v>
      </c>
      <c r="CK41" s="53" t="e">
        <f>+SUMIFS([1]MOD!G:G,[1]MOD!$C:$C,$CK$6,[1]MOD!D:D,'[1]Ejecución pptal'!A41,[1]MOD!$E:$E,"contracréditos")+CJ41</f>
        <v>#VALUE!</v>
      </c>
      <c r="CL41" s="53" t="e">
        <f>+SUMIFS([1]MOD!G:G,[1]MOD!$C:$C,$CL$6,[1]MOD!D:D,'[1]Ejecución pptal'!A41,[1]MOD!$E:$E,"contracréditos")+CK41</f>
        <v>#VALUE!</v>
      </c>
      <c r="CM41" s="53" t="e">
        <f>+SUMIFS([1]MOD!G:G,[1]MOD!$C:$C,$CM$6,[1]MOD!D:D,'[1]Ejecución pptal'!A41,[1]MOD!$E:$E,"contracréditos")+CL41</f>
        <v>#VALUE!</v>
      </c>
    </row>
    <row r="42" spans="1:91" x14ac:dyDescent="0.2">
      <c r="A42" s="76" t="s">
        <v>93</v>
      </c>
      <c r="B42" s="77" t="s">
        <v>94</v>
      </c>
      <c r="C42" s="87" t="s">
        <v>26</v>
      </c>
      <c r="D42" s="79">
        <v>2406650</v>
      </c>
      <c r="E42" s="80">
        <v>0</v>
      </c>
      <c r="F42" s="81">
        <v>0</v>
      </c>
      <c r="G42" s="82">
        <v>0</v>
      </c>
      <c r="H42" s="83">
        <v>0</v>
      </c>
      <c r="I42" s="84">
        <v>2406650</v>
      </c>
      <c r="J42" s="85">
        <v>1415530</v>
      </c>
      <c r="K42" s="86">
        <v>0.5881744333409511</v>
      </c>
      <c r="L42" s="8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50" t="e">
        <f>+SUMIFS([1]RC!I:I,[1]RC!C:C,'[1]Ejecución pptal'!$AH$6,[1]RC!F:F,'[1]Ejecución pptal'!A42)</f>
        <v>#VALUE!</v>
      </c>
      <c r="AG42" s="50" t="e">
        <f>+SUMIFS([1]RC!I:I,[1]RC!C:C,'[1]Ejecución pptal'!$AI$6,[1]RC!F:F,'[1]Ejecución pptal'!A42)+AF42</f>
        <v>#VALUE!</v>
      </c>
      <c r="AH42" s="50" t="e">
        <f>+SUMIFS([1]RC!I:I,[1]RC!C:C,'[1]Ejecución pptal'!$AJ$6,[1]RC!F:F,'[1]Ejecución pptal'!A42)+AG42</f>
        <v>#VALUE!</v>
      </c>
      <c r="AI42" s="50" t="e">
        <f>+SUMIFS([1]RC!I:I,[1]RC!C:C,'[1]Ejecución pptal'!$AK$6,[1]RC!F:F,'[1]Ejecución pptal'!A42)+AH42</f>
        <v>#VALUE!</v>
      </c>
      <c r="AJ42" s="50" t="e">
        <f>+SUMIFS([1]RC!I:I,[1]RC!C:C,$AJ$6,[1]RC!F:F,'[1]Ejecución pptal'!A42)+AI42</f>
        <v>#VALUE!</v>
      </c>
      <c r="AK42" s="50" t="e">
        <f>+SUMIFS([1]RC!I:I,[1]RC!C:C,$AK$6,[1]RC!F:F,'[1]Ejecución pptal'!A42)+AJ42</f>
        <v>#VALUE!</v>
      </c>
      <c r="AL42" s="50" t="e">
        <f>+SUMIFS([1]RC!I:I,[1]RC!C:C,$AL$6,[1]RC!F:F,'[1]Ejecución pptal'!A42)+AK42</f>
        <v>#VALUE!</v>
      </c>
      <c r="AM42" s="50" t="e">
        <f>+SUMIFS([1]RC!I:I,[1]RC!C:C,$AM$6,[1]RC!F:F,'[1]Ejecución pptal'!A42)+AL42</f>
        <v>#VALUE!</v>
      </c>
      <c r="AN42" s="50" t="e">
        <f>+SUMIFS([1]RC!I:I,[1]RC!C:C,$AN$6,[1]RC!F:F,'[1]Ejecución pptal'!A42)+AM42</f>
        <v>#VALUE!</v>
      </c>
      <c r="AO42" s="50" t="e">
        <f>+SUMIFS([1]RC!I:I,[1]RC!C:C,$AO$6,[1]RC!F:F,'[1]Ejecución pptal'!A42)+AN42</f>
        <v>#VALUE!</v>
      </c>
      <c r="AP42" s="50" t="e">
        <f>+SUMIFS([1]RC!I:I,[1]RC!C:C,$AP$6,[1]RC!F:F,'[1]Ejecución pptal'!A42)+AO42</f>
        <v>#VALUE!</v>
      </c>
      <c r="AQ42" s="50" t="e">
        <f>+SUMIFS([1]RC!I:I,[1]RC!C:C,$AQ$6,[1]RC!F:F,'[1]Ejecución pptal'!A42)+AP42</f>
        <v>#VALUE!</v>
      </c>
      <c r="AR42" s="51" t="e">
        <f>+SUMIFS([1]MOD!G:G,[1]MOD!C:C,$AR$6,[1]MOD!D:D,'[1]Ejecución pptal'!A42,[1]MOD!E:E,"adiciones")</f>
        <v>#VALUE!</v>
      </c>
      <c r="AS42" s="51" t="e">
        <f>+SUMIFS([1]MOD!G:G,[1]MOD!C:C,$AS$6,[1]MOD!D:D,'[1]Ejecución pptal'!A42,[1]MOD!E:E,"adiciones")+AR42</f>
        <v>#VALUE!</v>
      </c>
      <c r="AT42" s="52" t="e">
        <f>+SUMIFS([1]MOD!G:G,[1]MOD!C:C,$AT$6,[1]MOD!D:D,'[1]Ejecución pptal'!A42,[1]MOD!E:E,"adiciones")+AS42</f>
        <v>#VALUE!</v>
      </c>
      <c r="AU42" s="52" t="e">
        <f>+SUMIFS([1]MOD!G:G,[1]MOD!C:C,$AU$6,[1]MOD!D:D,'[1]Ejecución pptal'!A42,[1]MOD!E:E,"adiciones")+AT42</f>
        <v>#VALUE!</v>
      </c>
      <c r="AV42" s="52" t="e">
        <f>+SUMIFS([1]MOD!G:G,[1]MOD!C:C,$AV$6,[1]MOD!D:D,'[1]Ejecución pptal'!A42,[1]MOD!E:E,"adiciones")+AU42</f>
        <v>#VALUE!</v>
      </c>
      <c r="AW42" s="52" t="e">
        <f>+SUMIFS([1]MOD!G:G,[1]MOD!C:C,$AW$6,[1]MOD!D:D,'[1]Ejecución pptal'!A42,[1]MOD!E:E,"adiciones")+AV42</f>
        <v>#VALUE!</v>
      </c>
      <c r="AX42" s="52" t="e">
        <f>+SUMIFS([1]MOD!G:G,[1]MOD!C:C,$AX$6,[1]MOD!D:D,'[1]Ejecución pptal'!A42,[1]MOD!E:E,"adiciones")+AW42</f>
        <v>#VALUE!</v>
      </c>
      <c r="AY42" s="52" t="e">
        <f>+SUMIFS([1]MOD!G:G,[1]MOD!C:C,$AY$6,[1]MOD!D:D,'[1]Ejecución pptal'!A42,[1]MOD!E:E,"adiciones")+AX42</f>
        <v>#VALUE!</v>
      </c>
      <c r="AZ42" s="52" t="e">
        <f>+SUMIFS([1]MOD!G:G,[1]MOD!C:C,$AZ$6,[1]MOD!D:D,'[1]Ejecución pptal'!A42,[1]MOD!E:E,"adiciones")+AY42</f>
        <v>#VALUE!</v>
      </c>
      <c r="BA42" s="52" t="e">
        <f>+SUMIFS([1]MOD!G:G,[1]MOD!C:C,$BA$6,[1]MOD!D:D,'[1]Ejecución pptal'!A42,[1]MOD!E:E,"adiciones")+AZ42</f>
        <v>#VALUE!</v>
      </c>
      <c r="BB42" s="52" t="e">
        <f>+SUMIFS([1]MOD!G:G,[1]MOD!C:C,$BB$6,[1]MOD!D:D,'[1]Ejecución pptal'!A42,[1]MOD!E:E,"adiciones")+BA42</f>
        <v>#VALUE!</v>
      </c>
      <c r="BC42" s="52" t="e">
        <f>+SUMIFS([1]MOD!G:G,[1]MOD!C:C,$BC$6,[1]MOD!D:D,'[1]Ejecución pptal'!A42,[1]MOD!E:E,"adiciones")+BB42</f>
        <v>#VALUE!</v>
      </c>
      <c r="BD42" s="50" t="e">
        <f>+SUMIFS([1]MOD!G:G,[1]MOD!C:C,$BD$6,[1]MOD!D:D,'[1]Ejecución pptal'!A42,[1]MOD!E:E,"reducciones")</f>
        <v>#VALUE!</v>
      </c>
      <c r="BE42" s="53" t="e">
        <f>+SUMIFS([1]MOD!G:G,[1]MOD!$C:$C,$BE$6,[1]MOD!D:D,'[1]Ejecución pptal'!A42,[1]MOD!E:E,"reducciones")+BD42</f>
        <v>#VALUE!</v>
      </c>
      <c r="BF42" s="53" t="e">
        <f>+SUMIFS([1]MOD!G:G,[1]MOD!$C:$C,$BF$6,[1]MOD!D:D,'[1]Ejecución pptal'!A42,[1]MOD!$E:$E,"reducciones")+BE42</f>
        <v>#VALUE!</v>
      </c>
      <c r="BG42" s="53" t="e">
        <f>+SUMIFS([1]MOD!G:G,[1]MOD!$C:$C,$BG$6,[1]MOD!D:D,'[1]Ejecución pptal'!A42,[1]MOD!$E:$E,"reducciones")+BF42</f>
        <v>#VALUE!</v>
      </c>
      <c r="BH42" s="53" t="e">
        <f>+SUMIFS([1]MOD!G:G,[1]MOD!$C:$C,$BH$6,[1]MOD!D:D,'[1]Ejecución pptal'!A42,[1]MOD!$E:$E,"reducciones")+BG42</f>
        <v>#VALUE!</v>
      </c>
      <c r="BI42" s="53" t="e">
        <f>+SUMIFS([1]MOD!G:G,[1]MOD!$C:$C,$BI$6,[1]MOD!D:D,'[1]Ejecución pptal'!A42,[1]MOD!$E:$E,"reducciones")+BH42</f>
        <v>#VALUE!</v>
      </c>
      <c r="BJ42" s="53" t="e">
        <f>+SUMIFS([1]MOD!G:G,[1]MOD!$C:$C,$BJ$6,[1]MOD!D:D,'[1]Ejecución pptal'!A42,[1]MOD!$E:$E,"reducciones")+BI42</f>
        <v>#VALUE!</v>
      </c>
      <c r="BK42" s="53" t="e">
        <f>+SUMIFS([1]MOD!G:G,[1]MOD!$C:$C,$BK$6,[1]MOD!D:D,'[1]Ejecución pptal'!A42,[1]MOD!$E:$E,"reducciones")+BJ42</f>
        <v>#VALUE!</v>
      </c>
      <c r="BL42" s="53" t="e">
        <f>+SUMIFS([1]MOD!G:G,[1]MOD!$C:$C,$BL$6,[1]MOD!D:D,'[1]Ejecución pptal'!A42,[1]MOD!$E:$E,"reducciones")+BK42</f>
        <v>#VALUE!</v>
      </c>
      <c r="BM42" s="53" t="e">
        <f>+SUMIFS([1]MOD!G:G,[1]MOD!$C:$C,$BM$6,[1]MOD!D:D,'[1]Ejecución pptal'!A42,[1]MOD!$E:$E,"reducciones")+BL42</f>
        <v>#VALUE!</v>
      </c>
      <c r="BN42" s="53" t="e">
        <f>+SUMIFS([1]MOD!G:G,[1]MOD!$C:$C,$BN$6,[1]MOD!D:D,'[1]Ejecución pptal'!A42,[1]MOD!$E:$E,"reducciones")+BM42</f>
        <v>#VALUE!</v>
      </c>
      <c r="BO42" s="53" t="e">
        <f>+SUMIFS([1]MOD!G:G,[1]MOD!$C:$C,$BO$6,[1]MOD!D:D,'[1]Ejecución pptal'!A42,[1]MOD!$E:$E,"reducciones")+BN42</f>
        <v>#VALUE!</v>
      </c>
      <c r="BP42" s="53" t="e">
        <f>+SUMIFS([1]MOD!G:G,[1]MOD!$C:$C,$BP$6,[1]MOD!D:D,'[1]Ejecución pptal'!A42,[1]MOD!$E:$E,"créditos")</f>
        <v>#VALUE!</v>
      </c>
      <c r="BQ42" s="53" t="e">
        <f>+SUMIFS([1]MOD!G:G,[1]MOD!$C:$C,$BQ$6,[1]MOD!D:D,'[1]Ejecución pptal'!A42,[1]MOD!$E:$E,"créditos")+BP42</f>
        <v>#VALUE!</v>
      </c>
      <c r="BR42" s="53" t="e">
        <f>+SUMIFS([1]MOD!G:G,[1]MOD!$C:$C,$BR$6,[1]MOD!D:D,'[1]Ejecución pptal'!A42,[1]MOD!$E:$E,"créditos")+BQ42</f>
        <v>#VALUE!</v>
      </c>
      <c r="BS42" s="53" t="e">
        <f>+SUMIFS([1]MOD!G:G,[1]MOD!$C:$C,$BS$6,[1]MOD!D:D,'[1]Ejecución pptal'!A42,[1]MOD!$E:$E,"créditos")+BR42</f>
        <v>#VALUE!</v>
      </c>
      <c r="BT42" s="53" t="e">
        <f>+SUMIFS([1]MOD!G:G,[1]MOD!$C:$C,$BT$6,[1]MOD!D:D,'[1]Ejecución pptal'!A42,[1]MOD!$E:$E,"créditos")+BS42</f>
        <v>#VALUE!</v>
      </c>
      <c r="BU42" s="53" t="e">
        <f>+SUMIFS([1]MOD!G:G,[1]MOD!$C:$C,$BU$6,[1]MOD!D:D,'[1]Ejecución pptal'!A42,[1]MOD!$E:$E,"créditos")+BT42</f>
        <v>#VALUE!</v>
      </c>
      <c r="BV42" s="53" t="e">
        <f>+SUMIFS([1]MOD!G:G,[1]MOD!$C:$C,$BV$6,[1]MOD!D:D,'[1]Ejecución pptal'!A42,[1]MOD!$E:$E,"créditos")+BU42</f>
        <v>#VALUE!</v>
      </c>
      <c r="BW42" s="53" t="e">
        <f>+SUMIFS([1]MOD!G:G,[1]MOD!$C:$C,$BW$6,[1]MOD!D:D,'[1]Ejecución pptal'!A42,[1]MOD!$E:$E,"créditos")+BV42</f>
        <v>#VALUE!</v>
      </c>
      <c r="BX42" s="53" t="e">
        <f>+SUMIFS([1]MOD!G:G,[1]MOD!$C:$C,$BX$6,[1]MOD!D:D,'[1]Ejecución pptal'!A42,[1]MOD!$E:$E,"créditos")+BW42</f>
        <v>#VALUE!</v>
      </c>
      <c r="BY42" s="53" t="e">
        <f>+SUMIFS([1]MOD!G:G,[1]MOD!$C:$C,$BY$6,[1]MOD!D:D,'[1]Ejecución pptal'!A42,[1]MOD!$E:$E,"créditos")+BX42</f>
        <v>#VALUE!</v>
      </c>
      <c r="BZ42" s="53" t="e">
        <f>+SUMIFS([1]MOD!G:G,[1]MOD!$C:$C,$BZ$6,[1]MOD!D:D,'[1]Ejecución pptal'!A42,[1]MOD!$E:$E,"créditos")+BY42</f>
        <v>#VALUE!</v>
      </c>
      <c r="CA42" s="53" t="e">
        <f>+SUMIFS([1]MOD!G:G,[1]MOD!$C:$C,$CA$6,[1]MOD!D:D,'[1]Ejecución pptal'!A42,[1]MOD!$E:$E,"créditos")+BZ42</f>
        <v>#VALUE!</v>
      </c>
      <c r="CB42" s="53" t="e">
        <f>+SUMIFS([1]MOD!G:G,[1]MOD!$C:$C,$CB$6,[1]MOD!D:D,'[1]Ejecución pptal'!A42,[1]MOD!$E:$E,"contracréditos")</f>
        <v>#VALUE!</v>
      </c>
      <c r="CC42" s="53" t="e">
        <f>+SUMIFS([1]MOD!G:G,[1]MOD!$C:$C,$CC$6,[1]MOD!D:D,'[1]Ejecución pptal'!A42,[1]MOD!$E:$E,"contracréditos")+CB42</f>
        <v>#VALUE!</v>
      </c>
      <c r="CD42" s="53" t="e">
        <f>+SUMIFS([1]MOD!G:G,[1]MOD!$C:$C,$CD$6,[1]MOD!D:D,'[1]Ejecución pptal'!A42,[1]MOD!$E:$E,"contracréditos")+CC42</f>
        <v>#VALUE!</v>
      </c>
      <c r="CE42" s="53" t="e">
        <f>+SUMIFS([1]MOD!G:G,[1]MOD!$C:$C,$CE$6,[1]MOD!D:D,'[1]Ejecución pptal'!A42,[1]MOD!$E:$E,"contracréditos")+CD42</f>
        <v>#VALUE!</v>
      </c>
      <c r="CF42" s="53" t="e">
        <f>+SUMIFS([1]MOD!G:G,[1]MOD!$C:$C,$CF$6,[1]MOD!D:D,'[1]Ejecución pptal'!A42,[1]MOD!$E:$E,"contracréditos")+CE42</f>
        <v>#VALUE!</v>
      </c>
      <c r="CG42" s="53" t="e">
        <f>+SUMIFS([1]MOD!G:G,[1]MOD!$C:$C,$CG$6,[1]MOD!D:D,'[1]Ejecución pptal'!A42,[1]MOD!$E:$E,"contracréditos")+CF42</f>
        <v>#VALUE!</v>
      </c>
      <c r="CH42" s="53" t="e">
        <f>+SUMIFS([1]MOD!G:G,[1]MOD!$C:$C,$CH$6,[1]MOD!D:D,'[1]Ejecución pptal'!A42,[1]MOD!$E:$E,"contracréditos")+CG42</f>
        <v>#VALUE!</v>
      </c>
      <c r="CI42" s="53" t="e">
        <f>+SUMIFS([1]MOD!G:G,[1]MOD!$C:$C,$CI$6,[1]MOD!D:D,'[1]Ejecución pptal'!A42,[1]MOD!$E:$E,"contracréditos")+CH42</f>
        <v>#VALUE!</v>
      </c>
      <c r="CJ42" s="53" t="e">
        <f>+SUMIFS([1]MOD!G:G,[1]MOD!$C:$C,$CJ$6,[1]MOD!D:D,'[1]Ejecución pptal'!A42,[1]MOD!$E:$E,"contracréditos")+CI42</f>
        <v>#VALUE!</v>
      </c>
      <c r="CK42" s="53" t="e">
        <f>+SUMIFS([1]MOD!G:G,[1]MOD!$C:$C,$CK$6,[1]MOD!D:D,'[1]Ejecución pptal'!A42,[1]MOD!$E:$E,"contracréditos")+CJ42</f>
        <v>#VALUE!</v>
      </c>
      <c r="CL42" s="53" t="e">
        <f>+SUMIFS([1]MOD!G:G,[1]MOD!$C:$C,$CL$6,[1]MOD!D:D,'[1]Ejecución pptal'!A42,[1]MOD!$E:$E,"contracréditos")+CK42</f>
        <v>#VALUE!</v>
      </c>
      <c r="CM42" s="53" t="e">
        <f>+SUMIFS([1]MOD!G:G,[1]MOD!$C:$C,$CM$6,[1]MOD!D:D,'[1]Ejecución pptal'!A42,[1]MOD!$E:$E,"contracréditos")+CL42</f>
        <v>#VALUE!</v>
      </c>
    </row>
    <row r="43" spans="1:91" x14ac:dyDescent="0.2">
      <c r="A43" s="76" t="s">
        <v>95</v>
      </c>
      <c r="B43" s="77" t="s">
        <v>96</v>
      </c>
      <c r="C43" s="87" t="s">
        <v>26</v>
      </c>
      <c r="D43" s="79">
        <v>8304040</v>
      </c>
      <c r="E43" s="80">
        <v>0</v>
      </c>
      <c r="F43" s="81">
        <v>0</v>
      </c>
      <c r="G43" s="82">
        <v>0</v>
      </c>
      <c r="H43" s="83">
        <v>0</v>
      </c>
      <c r="I43" s="84">
        <v>8304040</v>
      </c>
      <c r="J43" s="85">
        <v>1541540</v>
      </c>
      <c r="K43" s="86">
        <v>0.18563735242123111</v>
      </c>
      <c r="L43" s="8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50" t="e">
        <f>+SUMIFS([1]RC!I:I,[1]RC!C:C,'[1]Ejecución pptal'!$AH$6,[1]RC!F:F,'[1]Ejecución pptal'!A43)</f>
        <v>#VALUE!</v>
      </c>
      <c r="AG43" s="50" t="e">
        <f>+SUMIFS([1]RC!I:I,[1]RC!C:C,'[1]Ejecución pptal'!$AI$6,[1]RC!F:F,'[1]Ejecución pptal'!A43)+AF43</f>
        <v>#VALUE!</v>
      </c>
      <c r="AH43" s="50" t="e">
        <f>+SUMIFS([1]RC!I:I,[1]RC!C:C,'[1]Ejecución pptal'!$AJ$6,[1]RC!F:F,'[1]Ejecución pptal'!A43)+AG43</f>
        <v>#VALUE!</v>
      </c>
      <c r="AI43" s="50" t="e">
        <f>+SUMIFS([1]RC!I:I,[1]RC!C:C,'[1]Ejecución pptal'!$AK$6,[1]RC!F:F,'[1]Ejecución pptal'!A43)+AH43</f>
        <v>#VALUE!</v>
      </c>
      <c r="AJ43" s="50" t="e">
        <f>+SUMIFS([1]RC!I:I,[1]RC!C:C,$AJ$6,[1]RC!F:F,'[1]Ejecución pptal'!A43)+AI43</f>
        <v>#VALUE!</v>
      </c>
      <c r="AK43" s="50" t="e">
        <f>+SUMIFS([1]RC!I:I,[1]RC!C:C,$AK$6,[1]RC!F:F,'[1]Ejecución pptal'!A43)+AJ43</f>
        <v>#VALUE!</v>
      </c>
      <c r="AL43" s="50" t="e">
        <f>+SUMIFS([1]RC!I:I,[1]RC!C:C,$AL$6,[1]RC!F:F,'[1]Ejecución pptal'!A43)+AK43</f>
        <v>#VALUE!</v>
      </c>
      <c r="AM43" s="50" t="e">
        <f>+SUMIFS([1]RC!I:I,[1]RC!C:C,$AM$6,[1]RC!F:F,'[1]Ejecución pptal'!A43)+AL43</f>
        <v>#VALUE!</v>
      </c>
      <c r="AN43" s="50" t="e">
        <f>+SUMIFS([1]RC!I:I,[1]RC!C:C,$AN$6,[1]RC!F:F,'[1]Ejecución pptal'!A43)+AM43</f>
        <v>#VALUE!</v>
      </c>
      <c r="AO43" s="50" t="e">
        <f>+SUMIFS([1]RC!I:I,[1]RC!C:C,$AO$6,[1]RC!F:F,'[1]Ejecución pptal'!A43)+AN43</f>
        <v>#VALUE!</v>
      </c>
      <c r="AP43" s="50" t="e">
        <f>+SUMIFS([1]RC!I:I,[1]RC!C:C,$AP$6,[1]RC!F:F,'[1]Ejecución pptal'!A43)+AO43</f>
        <v>#VALUE!</v>
      </c>
      <c r="AQ43" s="50" t="e">
        <f>+SUMIFS([1]RC!I:I,[1]RC!C:C,$AQ$6,[1]RC!F:F,'[1]Ejecución pptal'!A43)+AP43</f>
        <v>#VALUE!</v>
      </c>
      <c r="AR43" s="51" t="e">
        <f>+SUMIFS([1]MOD!G:G,[1]MOD!C:C,$AR$6,[1]MOD!D:D,'[1]Ejecución pptal'!A43,[1]MOD!E:E,"adiciones")</f>
        <v>#VALUE!</v>
      </c>
      <c r="AS43" s="51" t="e">
        <f>+SUMIFS([1]MOD!G:G,[1]MOD!C:C,$AS$6,[1]MOD!D:D,'[1]Ejecución pptal'!A43,[1]MOD!E:E,"adiciones")+AR43</f>
        <v>#VALUE!</v>
      </c>
      <c r="AT43" s="52" t="e">
        <f>+SUMIFS([1]MOD!G:G,[1]MOD!C:C,$AT$6,[1]MOD!D:D,'[1]Ejecución pptal'!A43,[1]MOD!E:E,"adiciones")+AS43</f>
        <v>#VALUE!</v>
      </c>
      <c r="AU43" s="52" t="e">
        <f>+SUMIFS([1]MOD!G:G,[1]MOD!C:C,$AU$6,[1]MOD!D:D,'[1]Ejecución pptal'!A43,[1]MOD!E:E,"adiciones")+AT43</f>
        <v>#VALUE!</v>
      </c>
      <c r="AV43" s="52" t="e">
        <f>+SUMIFS([1]MOD!G:G,[1]MOD!C:C,$AV$6,[1]MOD!D:D,'[1]Ejecución pptal'!A43,[1]MOD!E:E,"adiciones")+AU43</f>
        <v>#VALUE!</v>
      </c>
      <c r="AW43" s="52" t="e">
        <f>+SUMIFS([1]MOD!G:G,[1]MOD!C:C,$AW$6,[1]MOD!D:D,'[1]Ejecución pptal'!A43,[1]MOD!E:E,"adiciones")+AV43</f>
        <v>#VALUE!</v>
      </c>
      <c r="AX43" s="52" t="e">
        <f>+SUMIFS([1]MOD!G:G,[1]MOD!C:C,$AX$6,[1]MOD!D:D,'[1]Ejecución pptal'!A43,[1]MOD!E:E,"adiciones")+AW43</f>
        <v>#VALUE!</v>
      </c>
      <c r="AY43" s="52" t="e">
        <f>+SUMIFS([1]MOD!G:G,[1]MOD!C:C,$AY$6,[1]MOD!D:D,'[1]Ejecución pptal'!A43,[1]MOD!E:E,"adiciones")+AX43</f>
        <v>#VALUE!</v>
      </c>
      <c r="AZ43" s="52" t="e">
        <f>+SUMIFS([1]MOD!G:G,[1]MOD!C:C,$AZ$6,[1]MOD!D:D,'[1]Ejecución pptal'!A43,[1]MOD!E:E,"adiciones")+AY43</f>
        <v>#VALUE!</v>
      </c>
      <c r="BA43" s="52" t="e">
        <f>+SUMIFS([1]MOD!G:G,[1]MOD!C:C,$BA$6,[1]MOD!D:D,'[1]Ejecución pptal'!A43,[1]MOD!E:E,"adiciones")+AZ43</f>
        <v>#VALUE!</v>
      </c>
      <c r="BB43" s="52" t="e">
        <f>+SUMIFS([1]MOD!G:G,[1]MOD!C:C,$BB$6,[1]MOD!D:D,'[1]Ejecución pptal'!A43,[1]MOD!E:E,"adiciones")+BA43</f>
        <v>#VALUE!</v>
      </c>
      <c r="BC43" s="52" t="e">
        <f>+SUMIFS([1]MOD!G:G,[1]MOD!C:C,$BC$6,[1]MOD!D:D,'[1]Ejecución pptal'!A43,[1]MOD!E:E,"adiciones")+BB43</f>
        <v>#VALUE!</v>
      </c>
      <c r="BD43" s="50" t="e">
        <f>+SUMIFS([1]MOD!G:G,[1]MOD!C:C,$BD$6,[1]MOD!D:D,'[1]Ejecución pptal'!A43,[1]MOD!E:E,"reducciones")</f>
        <v>#VALUE!</v>
      </c>
      <c r="BE43" s="53" t="e">
        <f>+SUMIFS([1]MOD!G:G,[1]MOD!$C:$C,$BE$6,[1]MOD!D:D,'[1]Ejecución pptal'!A43,[1]MOD!E:E,"reducciones")+BD43</f>
        <v>#VALUE!</v>
      </c>
      <c r="BF43" s="53" t="e">
        <f>+SUMIFS([1]MOD!G:G,[1]MOD!$C:$C,$BF$6,[1]MOD!D:D,'[1]Ejecución pptal'!A43,[1]MOD!$E:$E,"reducciones")+BE43</f>
        <v>#VALUE!</v>
      </c>
      <c r="BG43" s="53" t="e">
        <f>+SUMIFS([1]MOD!G:G,[1]MOD!$C:$C,$BG$6,[1]MOD!D:D,'[1]Ejecución pptal'!A43,[1]MOD!$E:$E,"reducciones")+BF43</f>
        <v>#VALUE!</v>
      </c>
      <c r="BH43" s="53" t="e">
        <f>+SUMIFS([1]MOD!G:G,[1]MOD!$C:$C,$BH$6,[1]MOD!D:D,'[1]Ejecución pptal'!A43,[1]MOD!$E:$E,"reducciones")+BG43</f>
        <v>#VALUE!</v>
      </c>
      <c r="BI43" s="53" t="e">
        <f>+SUMIFS([1]MOD!G:G,[1]MOD!$C:$C,$BI$6,[1]MOD!D:D,'[1]Ejecución pptal'!A43,[1]MOD!$E:$E,"reducciones")+BH43</f>
        <v>#VALUE!</v>
      </c>
      <c r="BJ43" s="53" t="e">
        <f>+SUMIFS([1]MOD!G:G,[1]MOD!$C:$C,$BJ$6,[1]MOD!D:D,'[1]Ejecución pptal'!A43,[1]MOD!$E:$E,"reducciones")+BI43</f>
        <v>#VALUE!</v>
      </c>
      <c r="BK43" s="53" t="e">
        <f>+SUMIFS([1]MOD!G:G,[1]MOD!$C:$C,$BK$6,[1]MOD!D:D,'[1]Ejecución pptal'!A43,[1]MOD!$E:$E,"reducciones")+BJ43</f>
        <v>#VALUE!</v>
      </c>
      <c r="BL43" s="53" t="e">
        <f>+SUMIFS([1]MOD!G:G,[1]MOD!$C:$C,$BL$6,[1]MOD!D:D,'[1]Ejecución pptal'!A43,[1]MOD!$E:$E,"reducciones")+BK43</f>
        <v>#VALUE!</v>
      </c>
      <c r="BM43" s="53" t="e">
        <f>+SUMIFS([1]MOD!G:G,[1]MOD!$C:$C,$BM$6,[1]MOD!D:D,'[1]Ejecución pptal'!A43,[1]MOD!$E:$E,"reducciones")+BL43</f>
        <v>#VALUE!</v>
      </c>
      <c r="BN43" s="53" t="e">
        <f>+SUMIFS([1]MOD!G:G,[1]MOD!$C:$C,$BN$6,[1]MOD!D:D,'[1]Ejecución pptal'!A43,[1]MOD!$E:$E,"reducciones")+BM43</f>
        <v>#VALUE!</v>
      </c>
      <c r="BO43" s="53" t="e">
        <f>+SUMIFS([1]MOD!G:G,[1]MOD!$C:$C,$BO$6,[1]MOD!D:D,'[1]Ejecución pptal'!A43,[1]MOD!$E:$E,"reducciones")+BN43</f>
        <v>#VALUE!</v>
      </c>
      <c r="BP43" s="53" t="e">
        <f>+SUMIFS([1]MOD!G:G,[1]MOD!$C:$C,$BP$6,[1]MOD!D:D,'[1]Ejecución pptal'!A43,[1]MOD!$E:$E,"créditos")</f>
        <v>#VALUE!</v>
      </c>
      <c r="BQ43" s="53" t="e">
        <f>+SUMIFS([1]MOD!G:G,[1]MOD!$C:$C,$BQ$6,[1]MOD!D:D,'[1]Ejecución pptal'!A43,[1]MOD!$E:$E,"créditos")+BP43</f>
        <v>#VALUE!</v>
      </c>
      <c r="BR43" s="53" t="e">
        <f>+SUMIFS([1]MOD!G:G,[1]MOD!$C:$C,$BR$6,[1]MOD!D:D,'[1]Ejecución pptal'!A43,[1]MOD!$E:$E,"créditos")+BQ43</f>
        <v>#VALUE!</v>
      </c>
      <c r="BS43" s="53" t="e">
        <f>+SUMIFS([1]MOD!G:G,[1]MOD!$C:$C,$BS$6,[1]MOD!D:D,'[1]Ejecución pptal'!A43,[1]MOD!$E:$E,"créditos")+BR43</f>
        <v>#VALUE!</v>
      </c>
      <c r="BT43" s="53" t="e">
        <f>+SUMIFS([1]MOD!G:G,[1]MOD!$C:$C,$BT$6,[1]MOD!D:D,'[1]Ejecución pptal'!A43,[1]MOD!$E:$E,"créditos")+BS43</f>
        <v>#VALUE!</v>
      </c>
      <c r="BU43" s="53" t="e">
        <f>+SUMIFS([1]MOD!G:G,[1]MOD!$C:$C,$BU$6,[1]MOD!D:D,'[1]Ejecución pptal'!A43,[1]MOD!$E:$E,"créditos")+BT43</f>
        <v>#VALUE!</v>
      </c>
      <c r="BV43" s="53" t="e">
        <f>+SUMIFS([1]MOD!G:G,[1]MOD!$C:$C,$BV$6,[1]MOD!D:D,'[1]Ejecución pptal'!A43,[1]MOD!$E:$E,"créditos")+BU43</f>
        <v>#VALUE!</v>
      </c>
      <c r="BW43" s="53" t="e">
        <f>+SUMIFS([1]MOD!G:G,[1]MOD!$C:$C,$BW$6,[1]MOD!D:D,'[1]Ejecución pptal'!A43,[1]MOD!$E:$E,"créditos")+BV43</f>
        <v>#VALUE!</v>
      </c>
      <c r="BX43" s="53" t="e">
        <f>+SUMIFS([1]MOD!G:G,[1]MOD!$C:$C,$BX$6,[1]MOD!D:D,'[1]Ejecución pptal'!A43,[1]MOD!$E:$E,"créditos")+BW43</f>
        <v>#VALUE!</v>
      </c>
      <c r="BY43" s="53" t="e">
        <f>+SUMIFS([1]MOD!G:G,[1]MOD!$C:$C,$BY$6,[1]MOD!D:D,'[1]Ejecución pptal'!A43,[1]MOD!$E:$E,"créditos")+BX43</f>
        <v>#VALUE!</v>
      </c>
      <c r="BZ43" s="53" t="e">
        <f>+SUMIFS([1]MOD!G:G,[1]MOD!$C:$C,$BZ$6,[1]MOD!D:D,'[1]Ejecución pptal'!A43,[1]MOD!$E:$E,"créditos")+BY43</f>
        <v>#VALUE!</v>
      </c>
      <c r="CA43" s="53" t="e">
        <f>+SUMIFS([1]MOD!G:G,[1]MOD!$C:$C,$CA$6,[1]MOD!D:D,'[1]Ejecución pptal'!A43,[1]MOD!$E:$E,"créditos")+BZ43</f>
        <v>#VALUE!</v>
      </c>
      <c r="CB43" s="53" t="e">
        <f>+SUMIFS([1]MOD!G:G,[1]MOD!$C:$C,$CB$6,[1]MOD!D:D,'[1]Ejecución pptal'!A43,[1]MOD!$E:$E,"contracréditos")</f>
        <v>#VALUE!</v>
      </c>
      <c r="CC43" s="53" t="e">
        <f>+SUMIFS([1]MOD!G:G,[1]MOD!$C:$C,$CC$6,[1]MOD!D:D,'[1]Ejecución pptal'!A43,[1]MOD!$E:$E,"contracréditos")+CB43</f>
        <v>#VALUE!</v>
      </c>
      <c r="CD43" s="53" t="e">
        <f>+SUMIFS([1]MOD!G:G,[1]MOD!$C:$C,$CD$6,[1]MOD!D:D,'[1]Ejecución pptal'!A43,[1]MOD!$E:$E,"contracréditos")+CC43</f>
        <v>#VALUE!</v>
      </c>
      <c r="CE43" s="53" t="e">
        <f>+SUMIFS([1]MOD!G:G,[1]MOD!$C:$C,$CE$6,[1]MOD!D:D,'[1]Ejecución pptal'!A43,[1]MOD!$E:$E,"contracréditos")+CD43</f>
        <v>#VALUE!</v>
      </c>
      <c r="CF43" s="53" t="e">
        <f>+SUMIFS([1]MOD!G:G,[1]MOD!$C:$C,$CF$6,[1]MOD!D:D,'[1]Ejecución pptal'!A43,[1]MOD!$E:$E,"contracréditos")+CE43</f>
        <v>#VALUE!</v>
      </c>
      <c r="CG43" s="53" t="e">
        <f>+SUMIFS([1]MOD!G:G,[1]MOD!$C:$C,$CG$6,[1]MOD!D:D,'[1]Ejecución pptal'!A43,[1]MOD!$E:$E,"contracréditos")+CF43</f>
        <v>#VALUE!</v>
      </c>
      <c r="CH43" s="53" t="e">
        <f>+SUMIFS([1]MOD!G:G,[1]MOD!$C:$C,$CH$6,[1]MOD!D:D,'[1]Ejecución pptal'!A43,[1]MOD!$E:$E,"contracréditos")+CG43</f>
        <v>#VALUE!</v>
      </c>
      <c r="CI43" s="53" t="e">
        <f>+SUMIFS([1]MOD!G:G,[1]MOD!$C:$C,$CI$6,[1]MOD!D:D,'[1]Ejecución pptal'!A43,[1]MOD!$E:$E,"contracréditos")+CH43</f>
        <v>#VALUE!</v>
      </c>
      <c r="CJ43" s="53" t="e">
        <f>+SUMIFS([1]MOD!G:G,[1]MOD!$C:$C,$CJ$6,[1]MOD!D:D,'[1]Ejecución pptal'!A43,[1]MOD!$E:$E,"contracréditos")+CI43</f>
        <v>#VALUE!</v>
      </c>
      <c r="CK43" s="53" t="e">
        <f>+SUMIFS([1]MOD!G:G,[1]MOD!$C:$C,$CK$6,[1]MOD!D:D,'[1]Ejecución pptal'!A43,[1]MOD!$E:$E,"contracréditos")+CJ43</f>
        <v>#VALUE!</v>
      </c>
      <c r="CL43" s="53" t="e">
        <f>+SUMIFS([1]MOD!G:G,[1]MOD!$C:$C,$CL$6,[1]MOD!D:D,'[1]Ejecución pptal'!A43,[1]MOD!$E:$E,"contracréditos")+CK43</f>
        <v>#VALUE!</v>
      </c>
      <c r="CM43" s="53" t="e">
        <f>+SUMIFS([1]MOD!G:G,[1]MOD!$C:$C,$CM$6,[1]MOD!D:D,'[1]Ejecución pptal'!A43,[1]MOD!$E:$E,"contracréditos")+CL43</f>
        <v>#VALUE!</v>
      </c>
    </row>
    <row r="44" spans="1:91" x14ac:dyDescent="0.2">
      <c r="A44" s="76" t="s">
        <v>97</v>
      </c>
      <c r="B44" s="77" t="s">
        <v>98</v>
      </c>
      <c r="C44" s="87" t="s">
        <v>26</v>
      </c>
      <c r="D44" s="79">
        <v>329172327</v>
      </c>
      <c r="E44" s="80">
        <v>0</v>
      </c>
      <c r="F44" s="81">
        <v>0</v>
      </c>
      <c r="G44" s="82">
        <v>0</v>
      </c>
      <c r="H44" s="83">
        <v>0</v>
      </c>
      <c r="I44" s="84">
        <v>329172327</v>
      </c>
      <c r="J44" s="85">
        <v>223606376</v>
      </c>
      <c r="K44" s="86">
        <v>0.67929882817883414</v>
      </c>
      <c r="L44" s="8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50" t="e">
        <f>+SUMIFS([1]RC!I:I,[1]RC!C:C,'[1]Ejecución pptal'!$AH$6,[1]RC!F:F,'[1]Ejecución pptal'!A44)</f>
        <v>#VALUE!</v>
      </c>
      <c r="AG44" s="50" t="e">
        <f>+SUMIFS([1]RC!I:I,[1]RC!C:C,'[1]Ejecución pptal'!$AI$6,[1]RC!F:F,'[1]Ejecución pptal'!A44)+AF44</f>
        <v>#VALUE!</v>
      </c>
      <c r="AH44" s="50" t="e">
        <f>+SUMIFS([1]RC!I:I,[1]RC!C:C,'[1]Ejecución pptal'!$AJ$6,[1]RC!F:F,'[1]Ejecución pptal'!A44)+AG44</f>
        <v>#VALUE!</v>
      </c>
      <c r="AI44" s="50" t="e">
        <f>+SUMIFS([1]RC!I:I,[1]RC!C:C,'[1]Ejecución pptal'!$AK$6,[1]RC!F:F,'[1]Ejecución pptal'!A44)+AH44</f>
        <v>#VALUE!</v>
      </c>
      <c r="AJ44" s="50" t="e">
        <f>+SUMIFS([1]RC!I:I,[1]RC!C:C,$AJ$6,[1]RC!F:F,'[1]Ejecución pptal'!A44)+AI44</f>
        <v>#VALUE!</v>
      </c>
      <c r="AK44" s="50" t="e">
        <f>+SUMIFS([1]RC!I:I,[1]RC!C:C,$AK$6,[1]RC!F:F,'[1]Ejecución pptal'!A44)+AJ44</f>
        <v>#VALUE!</v>
      </c>
      <c r="AL44" s="50" t="e">
        <f>+SUMIFS([1]RC!I:I,[1]RC!C:C,$AL$6,[1]RC!F:F,'[1]Ejecución pptal'!A44)+AK44</f>
        <v>#VALUE!</v>
      </c>
      <c r="AM44" s="50" t="e">
        <f>+SUMIFS([1]RC!I:I,[1]RC!C:C,$AM$6,[1]RC!F:F,'[1]Ejecución pptal'!A44)+AL44</f>
        <v>#VALUE!</v>
      </c>
      <c r="AN44" s="50" t="e">
        <f>+SUMIFS([1]RC!I:I,[1]RC!C:C,$AN$6,[1]RC!F:F,'[1]Ejecución pptal'!A44)+AM44</f>
        <v>#VALUE!</v>
      </c>
      <c r="AO44" s="50" t="e">
        <f>+SUMIFS([1]RC!I:I,[1]RC!C:C,$AO$6,[1]RC!F:F,'[1]Ejecución pptal'!A44)+AN44</f>
        <v>#VALUE!</v>
      </c>
      <c r="AP44" s="50" t="e">
        <f>+SUMIFS([1]RC!I:I,[1]RC!C:C,$AP$6,[1]RC!F:F,'[1]Ejecución pptal'!A44)+AO44</f>
        <v>#VALUE!</v>
      </c>
      <c r="AQ44" s="50" t="e">
        <f>+SUMIFS([1]RC!I:I,[1]RC!C:C,$AQ$6,[1]RC!F:F,'[1]Ejecución pptal'!A44)+AP44</f>
        <v>#VALUE!</v>
      </c>
      <c r="AR44" s="51" t="e">
        <f>+SUMIFS([1]MOD!G:G,[1]MOD!C:C,$AR$6,[1]MOD!D:D,'[1]Ejecución pptal'!A44,[1]MOD!E:E,"adiciones")</f>
        <v>#VALUE!</v>
      </c>
      <c r="AS44" s="51" t="e">
        <f>+SUMIFS([1]MOD!G:G,[1]MOD!C:C,$AS$6,[1]MOD!D:D,'[1]Ejecución pptal'!A44,[1]MOD!E:E,"adiciones")+AR44</f>
        <v>#VALUE!</v>
      </c>
      <c r="AT44" s="52" t="e">
        <f>+SUMIFS([1]MOD!G:G,[1]MOD!C:C,$AT$6,[1]MOD!D:D,'[1]Ejecución pptal'!A44,[1]MOD!E:E,"adiciones")+AS44</f>
        <v>#VALUE!</v>
      </c>
      <c r="AU44" s="52" t="e">
        <f>+SUMIFS([1]MOD!G:G,[1]MOD!C:C,$AU$6,[1]MOD!D:D,'[1]Ejecución pptal'!A44,[1]MOD!E:E,"adiciones")+AT44</f>
        <v>#VALUE!</v>
      </c>
      <c r="AV44" s="52" t="e">
        <f>+SUMIFS([1]MOD!G:G,[1]MOD!C:C,$AV$6,[1]MOD!D:D,'[1]Ejecución pptal'!A44,[1]MOD!E:E,"adiciones")+AU44</f>
        <v>#VALUE!</v>
      </c>
      <c r="AW44" s="52" t="e">
        <f>+SUMIFS([1]MOD!G:G,[1]MOD!C:C,$AW$6,[1]MOD!D:D,'[1]Ejecución pptal'!A44,[1]MOD!E:E,"adiciones")+AV44</f>
        <v>#VALUE!</v>
      </c>
      <c r="AX44" s="52" t="e">
        <f>+SUMIFS([1]MOD!G:G,[1]MOD!C:C,$AX$6,[1]MOD!D:D,'[1]Ejecución pptal'!A44,[1]MOD!E:E,"adiciones")+AW44</f>
        <v>#VALUE!</v>
      </c>
      <c r="AY44" s="52" t="e">
        <f>+SUMIFS([1]MOD!G:G,[1]MOD!C:C,$AY$6,[1]MOD!D:D,'[1]Ejecución pptal'!A44,[1]MOD!E:E,"adiciones")+AX44</f>
        <v>#VALUE!</v>
      </c>
      <c r="AZ44" s="52" t="e">
        <f>+SUMIFS([1]MOD!G:G,[1]MOD!C:C,$AZ$6,[1]MOD!D:D,'[1]Ejecución pptal'!A44,[1]MOD!E:E,"adiciones")+AY44</f>
        <v>#VALUE!</v>
      </c>
      <c r="BA44" s="52" t="e">
        <f>+SUMIFS([1]MOD!G:G,[1]MOD!C:C,$BA$6,[1]MOD!D:D,'[1]Ejecución pptal'!A44,[1]MOD!E:E,"adiciones")+AZ44</f>
        <v>#VALUE!</v>
      </c>
      <c r="BB44" s="52" t="e">
        <f>+SUMIFS([1]MOD!G:G,[1]MOD!C:C,$BB$6,[1]MOD!D:D,'[1]Ejecución pptal'!A44,[1]MOD!E:E,"adiciones")+BA44</f>
        <v>#VALUE!</v>
      </c>
      <c r="BC44" s="52" t="e">
        <f>+SUMIFS([1]MOD!G:G,[1]MOD!C:C,$BC$6,[1]MOD!D:D,'[1]Ejecución pptal'!A44,[1]MOD!E:E,"adiciones")+BB44</f>
        <v>#VALUE!</v>
      </c>
      <c r="BD44" s="50" t="e">
        <f>+SUMIFS([1]MOD!G:G,[1]MOD!C:C,$BD$6,[1]MOD!D:D,'[1]Ejecución pptal'!A44,[1]MOD!E:E,"reducciones")</f>
        <v>#VALUE!</v>
      </c>
      <c r="BE44" s="53" t="e">
        <f>+SUMIFS([1]MOD!G:G,[1]MOD!$C:$C,$BE$6,[1]MOD!D:D,'[1]Ejecución pptal'!A44,[1]MOD!E:E,"reducciones")+BD44</f>
        <v>#VALUE!</v>
      </c>
      <c r="BF44" s="53" t="e">
        <f>+SUMIFS([1]MOD!G:G,[1]MOD!$C:$C,$BF$6,[1]MOD!D:D,'[1]Ejecución pptal'!A44,[1]MOD!$E:$E,"reducciones")+BE44</f>
        <v>#VALUE!</v>
      </c>
      <c r="BG44" s="53" t="e">
        <f>+SUMIFS([1]MOD!G:G,[1]MOD!$C:$C,$BG$6,[1]MOD!D:D,'[1]Ejecución pptal'!A44,[1]MOD!$E:$E,"reducciones")+BF44</f>
        <v>#VALUE!</v>
      </c>
      <c r="BH44" s="53" t="e">
        <f>+SUMIFS([1]MOD!G:G,[1]MOD!$C:$C,$BH$6,[1]MOD!D:D,'[1]Ejecución pptal'!A44,[1]MOD!$E:$E,"reducciones")+BG44</f>
        <v>#VALUE!</v>
      </c>
      <c r="BI44" s="53" t="e">
        <f>+SUMIFS([1]MOD!G:G,[1]MOD!$C:$C,$BI$6,[1]MOD!D:D,'[1]Ejecución pptal'!A44,[1]MOD!$E:$E,"reducciones")+BH44</f>
        <v>#VALUE!</v>
      </c>
      <c r="BJ44" s="53" t="e">
        <f>+SUMIFS([1]MOD!G:G,[1]MOD!$C:$C,$BJ$6,[1]MOD!D:D,'[1]Ejecución pptal'!A44,[1]MOD!$E:$E,"reducciones")+BI44</f>
        <v>#VALUE!</v>
      </c>
      <c r="BK44" s="53" t="e">
        <f>+SUMIFS([1]MOD!G:G,[1]MOD!$C:$C,$BK$6,[1]MOD!D:D,'[1]Ejecución pptal'!A44,[1]MOD!$E:$E,"reducciones")+BJ44</f>
        <v>#VALUE!</v>
      </c>
      <c r="BL44" s="53" t="e">
        <f>+SUMIFS([1]MOD!G:G,[1]MOD!$C:$C,$BL$6,[1]MOD!D:D,'[1]Ejecución pptal'!A44,[1]MOD!$E:$E,"reducciones")+BK44</f>
        <v>#VALUE!</v>
      </c>
      <c r="BM44" s="53" t="e">
        <f>+SUMIFS([1]MOD!G:G,[1]MOD!$C:$C,$BM$6,[1]MOD!D:D,'[1]Ejecución pptal'!A44,[1]MOD!$E:$E,"reducciones")+BL44</f>
        <v>#VALUE!</v>
      </c>
      <c r="BN44" s="53" t="e">
        <f>+SUMIFS([1]MOD!G:G,[1]MOD!$C:$C,$BN$6,[1]MOD!D:D,'[1]Ejecución pptal'!A44,[1]MOD!$E:$E,"reducciones")+BM44</f>
        <v>#VALUE!</v>
      </c>
      <c r="BO44" s="53" t="e">
        <f>+SUMIFS([1]MOD!G:G,[1]MOD!$C:$C,$BO$6,[1]MOD!D:D,'[1]Ejecución pptal'!A44,[1]MOD!$E:$E,"reducciones")+BN44</f>
        <v>#VALUE!</v>
      </c>
      <c r="BP44" s="53" t="e">
        <f>+SUMIFS([1]MOD!G:G,[1]MOD!$C:$C,$BP$6,[1]MOD!D:D,'[1]Ejecución pptal'!A44,[1]MOD!$E:$E,"créditos")</f>
        <v>#VALUE!</v>
      </c>
      <c r="BQ44" s="53" t="e">
        <f>+SUMIFS([1]MOD!G:G,[1]MOD!$C:$C,$BQ$6,[1]MOD!D:D,'[1]Ejecución pptal'!A44,[1]MOD!$E:$E,"créditos")+BP44</f>
        <v>#VALUE!</v>
      </c>
      <c r="BR44" s="53" t="e">
        <f>+SUMIFS([1]MOD!G:G,[1]MOD!$C:$C,$BR$6,[1]MOD!D:D,'[1]Ejecución pptal'!A44,[1]MOD!$E:$E,"créditos")+BQ44</f>
        <v>#VALUE!</v>
      </c>
      <c r="BS44" s="53" t="e">
        <f>+SUMIFS([1]MOD!G:G,[1]MOD!$C:$C,$BS$6,[1]MOD!D:D,'[1]Ejecución pptal'!A44,[1]MOD!$E:$E,"créditos")+BR44</f>
        <v>#VALUE!</v>
      </c>
      <c r="BT44" s="53" t="e">
        <f>+SUMIFS([1]MOD!G:G,[1]MOD!$C:$C,$BT$6,[1]MOD!D:D,'[1]Ejecución pptal'!A44,[1]MOD!$E:$E,"créditos")+BS44</f>
        <v>#VALUE!</v>
      </c>
      <c r="BU44" s="53" t="e">
        <f>+SUMIFS([1]MOD!G:G,[1]MOD!$C:$C,$BU$6,[1]MOD!D:D,'[1]Ejecución pptal'!A44,[1]MOD!$E:$E,"créditos")+BT44</f>
        <v>#VALUE!</v>
      </c>
      <c r="BV44" s="53" t="e">
        <f>+SUMIFS([1]MOD!G:G,[1]MOD!$C:$C,$BV$6,[1]MOD!D:D,'[1]Ejecución pptal'!A44,[1]MOD!$E:$E,"créditos")+BU44</f>
        <v>#VALUE!</v>
      </c>
      <c r="BW44" s="53" t="e">
        <f>+SUMIFS([1]MOD!G:G,[1]MOD!$C:$C,$BW$6,[1]MOD!D:D,'[1]Ejecución pptal'!A44,[1]MOD!$E:$E,"créditos")+BV44</f>
        <v>#VALUE!</v>
      </c>
      <c r="BX44" s="53" t="e">
        <f>+SUMIFS([1]MOD!G:G,[1]MOD!$C:$C,$BX$6,[1]MOD!D:D,'[1]Ejecución pptal'!A44,[1]MOD!$E:$E,"créditos")+BW44</f>
        <v>#VALUE!</v>
      </c>
      <c r="BY44" s="53" t="e">
        <f>+SUMIFS([1]MOD!G:G,[1]MOD!$C:$C,$BY$6,[1]MOD!D:D,'[1]Ejecución pptal'!A44,[1]MOD!$E:$E,"créditos")+BX44</f>
        <v>#VALUE!</v>
      </c>
      <c r="BZ44" s="53" t="e">
        <f>+SUMIFS([1]MOD!G:G,[1]MOD!$C:$C,$BZ$6,[1]MOD!D:D,'[1]Ejecución pptal'!A44,[1]MOD!$E:$E,"créditos")+BY44</f>
        <v>#VALUE!</v>
      </c>
      <c r="CA44" s="53" t="e">
        <f>+SUMIFS([1]MOD!G:G,[1]MOD!$C:$C,$CA$6,[1]MOD!D:D,'[1]Ejecución pptal'!A44,[1]MOD!$E:$E,"créditos")+BZ44</f>
        <v>#VALUE!</v>
      </c>
      <c r="CB44" s="53" t="e">
        <f>+SUMIFS([1]MOD!G:G,[1]MOD!$C:$C,$CB$6,[1]MOD!D:D,'[1]Ejecución pptal'!A44,[1]MOD!$E:$E,"contracréditos")</f>
        <v>#VALUE!</v>
      </c>
      <c r="CC44" s="53" t="e">
        <f>+SUMIFS([1]MOD!G:G,[1]MOD!$C:$C,$CC$6,[1]MOD!D:D,'[1]Ejecución pptal'!A44,[1]MOD!$E:$E,"contracréditos")+CB44</f>
        <v>#VALUE!</v>
      </c>
      <c r="CD44" s="53" t="e">
        <f>+SUMIFS([1]MOD!G:G,[1]MOD!$C:$C,$CD$6,[1]MOD!D:D,'[1]Ejecución pptal'!A44,[1]MOD!$E:$E,"contracréditos")+CC44</f>
        <v>#VALUE!</v>
      </c>
      <c r="CE44" s="53" t="e">
        <f>+SUMIFS([1]MOD!G:G,[1]MOD!$C:$C,$CE$6,[1]MOD!D:D,'[1]Ejecución pptal'!A44,[1]MOD!$E:$E,"contracréditos")+CD44</f>
        <v>#VALUE!</v>
      </c>
      <c r="CF44" s="53" t="e">
        <f>+SUMIFS([1]MOD!G:G,[1]MOD!$C:$C,$CF$6,[1]MOD!D:D,'[1]Ejecución pptal'!A44,[1]MOD!$E:$E,"contracréditos")+CE44</f>
        <v>#VALUE!</v>
      </c>
      <c r="CG44" s="53" t="e">
        <f>+SUMIFS([1]MOD!G:G,[1]MOD!$C:$C,$CG$6,[1]MOD!D:D,'[1]Ejecución pptal'!A44,[1]MOD!$E:$E,"contracréditos")+CF44</f>
        <v>#VALUE!</v>
      </c>
      <c r="CH44" s="53" t="e">
        <f>+SUMIFS([1]MOD!G:G,[1]MOD!$C:$C,$CH$6,[1]MOD!D:D,'[1]Ejecución pptal'!A44,[1]MOD!$E:$E,"contracréditos")+CG44</f>
        <v>#VALUE!</v>
      </c>
      <c r="CI44" s="53" t="e">
        <f>+SUMIFS([1]MOD!G:G,[1]MOD!$C:$C,$CI$6,[1]MOD!D:D,'[1]Ejecución pptal'!A44,[1]MOD!$E:$E,"contracréditos")+CH44</f>
        <v>#VALUE!</v>
      </c>
      <c r="CJ44" s="53" t="e">
        <f>+SUMIFS([1]MOD!G:G,[1]MOD!$C:$C,$CJ$6,[1]MOD!D:D,'[1]Ejecución pptal'!A44,[1]MOD!$E:$E,"contracréditos")+CI44</f>
        <v>#VALUE!</v>
      </c>
      <c r="CK44" s="53" t="e">
        <f>+SUMIFS([1]MOD!G:G,[1]MOD!$C:$C,$CK$6,[1]MOD!D:D,'[1]Ejecución pptal'!A44,[1]MOD!$E:$E,"contracréditos")+CJ44</f>
        <v>#VALUE!</v>
      </c>
      <c r="CL44" s="53" t="e">
        <f>+SUMIFS([1]MOD!G:G,[1]MOD!$C:$C,$CL$6,[1]MOD!D:D,'[1]Ejecución pptal'!A44,[1]MOD!$E:$E,"contracréditos")+CK44</f>
        <v>#VALUE!</v>
      </c>
      <c r="CM44" s="53" t="e">
        <f>+SUMIFS([1]MOD!G:G,[1]MOD!$C:$C,$CM$6,[1]MOD!D:D,'[1]Ejecución pptal'!A44,[1]MOD!$E:$E,"contracréditos")+CL44</f>
        <v>#VALUE!</v>
      </c>
    </row>
    <row r="45" spans="1:91" x14ac:dyDescent="0.2">
      <c r="A45" s="76" t="s">
        <v>99</v>
      </c>
      <c r="B45" s="77" t="s">
        <v>100</v>
      </c>
      <c r="C45" s="87" t="s">
        <v>26</v>
      </c>
      <c r="D45" s="79">
        <v>51115450</v>
      </c>
      <c r="E45" s="80">
        <v>0</v>
      </c>
      <c r="F45" s="81">
        <v>0</v>
      </c>
      <c r="G45" s="82">
        <v>0</v>
      </c>
      <c r="H45" s="83">
        <v>0</v>
      </c>
      <c r="I45" s="84">
        <v>51115450</v>
      </c>
      <c r="J45" s="85">
        <v>24126000</v>
      </c>
      <c r="K45" s="86">
        <v>0.47199036690472257</v>
      </c>
      <c r="L45" s="8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50" t="e">
        <f>+SUMIFS([1]RC!I:I,[1]RC!C:C,'[1]Ejecución pptal'!$AH$6,[1]RC!F:F,'[1]Ejecución pptal'!A45)</f>
        <v>#VALUE!</v>
      </c>
      <c r="AG45" s="50" t="e">
        <f>+SUMIFS([1]RC!I:I,[1]RC!C:C,'[1]Ejecución pptal'!$AI$6,[1]RC!F:F,'[1]Ejecución pptal'!A45)+AF45</f>
        <v>#VALUE!</v>
      </c>
      <c r="AH45" s="50" t="e">
        <f>+SUMIFS([1]RC!I:I,[1]RC!C:C,'[1]Ejecución pptal'!$AJ$6,[1]RC!F:F,'[1]Ejecución pptal'!A45)+AG45</f>
        <v>#VALUE!</v>
      </c>
      <c r="AI45" s="50" t="e">
        <f>+SUMIFS([1]RC!I:I,[1]RC!C:C,'[1]Ejecución pptal'!$AK$6,[1]RC!F:F,'[1]Ejecución pptal'!A45)+AH45</f>
        <v>#VALUE!</v>
      </c>
      <c r="AJ45" s="50" t="e">
        <f>+SUMIFS([1]RC!I:I,[1]RC!C:C,$AJ$6,[1]RC!F:F,'[1]Ejecución pptal'!A45)+AI45</f>
        <v>#VALUE!</v>
      </c>
      <c r="AK45" s="50" t="e">
        <f>+SUMIFS([1]RC!I:I,[1]RC!C:C,$AK$6,[1]RC!F:F,'[1]Ejecución pptal'!A45)+AJ45</f>
        <v>#VALUE!</v>
      </c>
      <c r="AL45" s="50" t="e">
        <f>+SUMIFS([1]RC!I:I,[1]RC!C:C,$AL$6,[1]RC!F:F,'[1]Ejecución pptal'!A45)+AK45</f>
        <v>#VALUE!</v>
      </c>
      <c r="AM45" s="50" t="e">
        <f>+SUMIFS([1]RC!I:I,[1]RC!C:C,$AM$6,[1]RC!F:F,'[1]Ejecución pptal'!A45)+AL45</f>
        <v>#VALUE!</v>
      </c>
      <c r="AN45" s="50" t="e">
        <f>+SUMIFS([1]RC!I:I,[1]RC!C:C,$AN$6,[1]RC!F:F,'[1]Ejecución pptal'!A45)+AM45</f>
        <v>#VALUE!</v>
      </c>
      <c r="AO45" s="50" t="e">
        <f>+SUMIFS([1]RC!I:I,[1]RC!C:C,$AO$6,[1]RC!F:F,'[1]Ejecución pptal'!A45)+AN45</f>
        <v>#VALUE!</v>
      </c>
      <c r="AP45" s="50" t="e">
        <f>+SUMIFS([1]RC!I:I,[1]RC!C:C,$AP$6,[1]RC!F:F,'[1]Ejecución pptal'!A45)+AO45</f>
        <v>#VALUE!</v>
      </c>
      <c r="AQ45" s="50" t="e">
        <f>+SUMIFS([1]RC!I:I,[1]RC!C:C,$AQ$6,[1]RC!F:F,'[1]Ejecución pptal'!A45)+AP45</f>
        <v>#VALUE!</v>
      </c>
      <c r="AR45" s="51" t="e">
        <f>+SUMIFS([1]MOD!G:G,[1]MOD!C:C,$AR$6,[1]MOD!D:D,'[1]Ejecución pptal'!A45,[1]MOD!E:E,"adiciones")</f>
        <v>#VALUE!</v>
      </c>
      <c r="AS45" s="51" t="e">
        <f>+SUMIFS([1]MOD!G:G,[1]MOD!C:C,$AS$6,[1]MOD!D:D,'[1]Ejecución pptal'!A45,[1]MOD!E:E,"adiciones")+AR45</f>
        <v>#VALUE!</v>
      </c>
      <c r="AT45" s="52" t="e">
        <f>+SUMIFS([1]MOD!G:G,[1]MOD!C:C,$AT$6,[1]MOD!D:D,'[1]Ejecución pptal'!A45,[1]MOD!E:E,"adiciones")+AS45</f>
        <v>#VALUE!</v>
      </c>
      <c r="AU45" s="52" t="e">
        <f>+SUMIFS([1]MOD!G:G,[1]MOD!C:C,$AU$6,[1]MOD!D:D,'[1]Ejecución pptal'!A45,[1]MOD!E:E,"adiciones")+AT45</f>
        <v>#VALUE!</v>
      </c>
      <c r="AV45" s="52" t="e">
        <f>+SUMIFS([1]MOD!G:G,[1]MOD!C:C,$AV$6,[1]MOD!D:D,'[1]Ejecución pptal'!A45,[1]MOD!E:E,"adiciones")+AU45</f>
        <v>#VALUE!</v>
      </c>
      <c r="AW45" s="52" t="e">
        <f>+SUMIFS([1]MOD!G:G,[1]MOD!C:C,$AW$6,[1]MOD!D:D,'[1]Ejecución pptal'!A45,[1]MOD!E:E,"adiciones")+AV45</f>
        <v>#VALUE!</v>
      </c>
      <c r="AX45" s="52" t="e">
        <f>+SUMIFS([1]MOD!G:G,[1]MOD!C:C,$AX$6,[1]MOD!D:D,'[1]Ejecución pptal'!A45,[1]MOD!E:E,"adiciones")+AW45</f>
        <v>#VALUE!</v>
      </c>
      <c r="AY45" s="52" t="e">
        <f>+SUMIFS([1]MOD!G:G,[1]MOD!C:C,$AY$6,[1]MOD!D:D,'[1]Ejecución pptal'!A45,[1]MOD!E:E,"adiciones")+AX45</f>
        <v>#VALUE!</v>
      </c>
      <c r="AZ45" s="52" t="e">
        <f>+SUMIFS([1]MOD!G:G,[1]MOD!C:C,$AZ$6,[1]MOD!D:D,'[1]Ejecución pptal'!A45,[1]MOD!E:E,"adiciones")+AY45</f>
        <v>#VALUE!</v>
      </c>
      <c r="BA45" s="52" t="e">
        <f>+SUMIFS([1]MOD!G:G,[1]MOD!C:C,$BA$6,[1]MOD!D:D,'[1]Ejecución pptal'!A45,[1]MOD!E:E,"adiciones")+AZ45</f>
        <v>#VALUE!</v>
      </c>
      <c r="BB45" s="52" t="e">
        <f>+SUMIFS([1]MOD!G:G,[1]MOD!C:C,$BB$6,[1]MOD!D:D,'[1]Ejecución pptal'!A45,[1]MOD!E:E,"adiciones")+BA45</f>
        <v>#VALUE!</v>
      </c>
      <c r="BC45" s="52" t="e">
        <f>+SUMIFS([1]MOD!G:G,[1]MOD!C:C,$BC$6,[1]MOD!D:D,'[1]Ejecución pptal'!A45,[1]MOD!E:E,"adiciones")+BB45</f>
        <v>#VALUE!</v>
      </c>
      <c r="BD45" s="50" t="e">
        <f>+SUMIFS([1]MOD!G:G,[1]MOD!C:C,$BD$6,[1]MOD!D:D,'[1]Ejecución pptal'!A45,[1]MOD!E:E,"reducciones")</f>
        <v>#VALUE!</v>
      </c>
      <c r="BE45" s="53" t="e">
        <f>+SUMIFS([1]MOD!G:G,[1]MOD!$C:$C,$BE$6,[1]MOD!D:D,'[1]Ejecución pptal'!A45,[1]MOD!E:E,"reducciones")+BD45</f>
        <v>#VALUE!</v>
      </c>
      <c r="BF45" s="53" t="e">
        <f>+SUMIFS([1]MOD!G:G,[1]MOD!$C:$C,$BF$6,[1]MOD!D:D,'[1]Ejecución pptal'!A45,[1]MOD!$E:$E,"reducciones")+BE45</f>
        <v>#VALUE!</v>
      </c>
      <c r="BG45" s="53" t="e">
        <f>+SUMIFS([1]MOD!G:G,[1]MOD!$C:$C,$BG$6,[1]MOD!D:D,'[1]Ejecución pptal'!A45,[1]MOD!$E:$E,"reducciones")+BF45</f>
        <v>#VALUE!</v>
      </c>
      <c r="BH45" s="53" t="e">
        <f>+SUMIFS([1]MOD!G:G,[1]MOD!$C:$C,$BH$6,[1]MOD!D:D,'[1]Ejecución pptal'!A45,[1]MOD!$E:$E,"reducciones")+BG45</f>
        <v>#VALUE!</v>
      </c>
      <c r="BI45" s="53" t="e">
        <f>+SUMIFS([1]MOD!G:G,[1]MOD!$C:$C,$BI$6,[1]MOD!D:D,'[1]Ejecución pptal'!A45,[1]MOD!$E:$E,"reducciones")+BH45</f>
        <v>#VALUE!</v>
      </c>
      <c r="BJ45" s="53" t="e">
        <f>+SUMIFS([1]MOD!G:G,[1]MOD!$C:$C,$BJ$6,[1]MOD!D:D,'[1]Ejecución pptal'!A45,[1]MOD!$E:$E,"reducciones")+BI45</f>
        <v>#VALUE!</v>
      </c>
      <c r="BK45" s="53" t="e">
        <f>+SUMIFS([1]MOD!G:G,[1]MOD!$C:$C,$BK$6,[1]MOD!D:D,'[1]Ejecución pptal'!A45,[1]MOD!$E:$E,"reducciones")+BJ45</f>
        <v>#VALUE!</v>
      </c>
      <c r="BL45" s="53" t="e">
        <f>+SUMIFS([1]MOD!G:G,[1]MOD!$C:$C,$BL$6,[1]MOD!D:D,'[1]Ejecución pptal'!A45,[1]MOD!$E:$E,"reducciones")+BK45</f>
        <v>#VALUE!</v>
      </c>
      <c r="BM45" s="53" t="e">
        <f>+SUMIFS([1]MOD!G:G,[1]MOD!$C:$C,$BM$6,[1]MOD!D:D,'[1]Ejecución pptal'!A45,[1]MOD!$E:$E,"reducciones")+BL45</f>
        <v>#VALUE!</v>
      </c>
      <c r="BN45" s="53" t="e">
        <f>+SUMIFS([1]MOD!G:G,[1]MOD!$C:$C,$BN$6,[1]MOD!D:D,'[1]Ejecución pptal'!A45,[1]MOD!$E:$E,"reducciones")+BM45</f>
        <v>#VALUE!</v>
      </c>
      <c r="BO45" s="53" t="e">
        <f>+SUMIFS([1]MOD!G:G,[1]MOD!$C:$C,$BO$6,[1]MOD!D:D,'[1]Ejecución pptal'!A45,[1]MOD!$E:$E,"reducciones")+BN45</f>
        <v>#VALUE!</v>
      </c>
      <c r="BP45" s="53" t="e">
        <f>+SUMIFS([1]MOD!G:G,[1]MOD!$C:$C,$BP$6,[1]MOD!D:D,'[1]Ejecución pptal'!A45,[1]MOD!$E:$E,"créditos")</f>
        <v>#VALUE!</v>
      </c>
      <c r="BQ45" s="53" t="e">
        <f>+SUMIFS([1]MOD!G:G,[1]MOD!$C:$C,$BQ$6,[1]MOD!D:D,'[1]Ejecución pptal'!A45,[1]MOD!$E:$E,"créditos")+BP45</f>
        <v>#VALUE!</v>
      </c>
      <c r="BR45" s="53" t="e">
        <f>+SUMIFS([1]MOD!G:G,[1]MOD!$C:$C,$BR$6,[1]MOD!D:D,'[1]Ejecución pptal'!A45,[1]MOD!$E:$E,"créditos")+BQ45</f>
        <v>#VALUE!</v>
      </c>
      <c r="BS45" s="53" t="e">
        <f>+SUMIFS([1]MOD!G:G,[1]MOD!$C:$C,$BS$6,[1]MOD!D:D,'[1]Ejecución pptal'!A45,[1]MOD!$E:$E,"créditos")+BR45</f>
        <v>#VALUE!</v>
      </c>
      <c r="BT45" s="53" t="e">
        <f>+SUMIFS([1]MOD!G:G,[1]MOD!$C:$C,$BT$6,[1]MOD!D:D,'[1]Ejecución pptal'!A45,[1]MOD!$E:$E,"créditos")+BS45</f>
        <v>#VALUE!</v>
      </c>
      <c r="BU45" s="53" t="e">
        <f>+SUMIFS([1]MOD!G:G,[1]MOD!$C:$C,$BU$6,[1]MOD!D:D,'[1]Ejecución pptal'!A45,[1]MOD!$E:$E,"créditos")+BT45</f>
        <v>#VALUE!</v>
      </c>
      <c r="BV45" s="53" t="e">
        <f>+SUMIFS([1]MOD!G:G,[1]MOD!$C:$C,$BV$6,[1]MOD!D:D,'[1]Ejecución pptal'!A45,[1]MOD!$E:$E,"créditos")+BU45</f>
        <v>#VALUE!</v>
      </c>
      <c r="BW45" s="53" t="e">
        <f>+SUMIFS([1]MOD!G:G,[1]MOD!$C:$C,$BW$6,[1]MOD!D:D,'[1]Ejecución pptal'!A45,[1]MOD!$E:$E,"créditos")+BV45</f>
        <v>#VALUE!</v>
      </c>
      <c r="BX45" s="53" t="e">
        <f>+SUMIFS([1]MOD!G:G,[1]MOD!$C:$C,$BX$6,[1]MOD!D:D,'[1]Ejecución pptal'!A45,[1]MOD!$E:$E,"créditos")+BW45</f>
        <v>#VALUE!</v>
      </c>
      <c r="BY45" s="53" t="e">
        <f>+SUMIFS([1]MOD!G:G,[1]MOD!$C:$C,$BY$6,[1]MOD!D:D,'[1]Ejecución pptal'!A45,[1]MOD!$E:$E,"créditos")+BX45</f>
        <v>#VALUE!</v>
      </c>
      <c r="BZ45" s="53" t="e">
        <f>+SUMIFS([1]MOD!G:G,[1]MOD!$C:$C,$BZ$6,[1]MOD!D:D,'[1]Ejecución pptal'!A45,[1]MOD!$E:$E,"créditos")+BY45</f>
        <v>#VALUE!</v>
      </c>
      <c r="CA45" s="53" t="e">
        <f>+SUMIFS([1]MOD!G:G,[1]MOD!$C:$C,$CA$6,[1]MOD!D:D,'[1]Ejecución pptal'!A45,[1]MOD!$E:$E,"créditos")+BZ45</f>
        <v>#VALUE!</v>
      </c>
      <c r="CB45" s="53" t="e">
        <f>+SUMIFS([1]MOD!G:G,[1]MOD!$C:$C,$CB$6,[1]MOD!D:D,'[1]Ejecución pptal'!A45,[1]MOD!$E:$E,"contracréditos")</f>
        <v>#VALUE!</v>
      </c>
      <c r="CC45" s="53" t="e">
        <f>+SUMIFS([1]MOD!G:G,[1]MOD!$C:$C,$CC$6,[1]MOD!D:D,'[1]Ejecución pptal'!A45,[1]MOD!$E:$E,"contracréditos")+CB45</f>
        <v>#VALUE!</v>
      </c>
      <c r="CD45" s="53" t="e">
        <f>+SUMIFS([1]MOD!G:G,[1]MOD!$C:$C,$CD$6,[1]MOD!D:D,'[1]Ejecución pptal'!A45,[1]MOD!$E:$E,"contracréditos")+CC45</f>
        <v>#VALUE!</v>
      </c>
      <c r="CE45" s="53" t="e">
        <f>+SUMIFS([1]MOD!G:G,[1]MOD!$C:$C,$CE$6,[1]MOD!D:D,'[1]Ejecución pptal'!A45,[1]MOD!$E:$E,"contracréditos")+CD45</f>
        <v>#VALUE!</v>
      </c>
      <c r="CF45" s="53" t="e">
        <f>+SUMIFS([1]MOD!G:G,[1]MOD!$C:$C,$CF$6,[1]MOD!D:D,'[1]Ejecución pptal'!A45,[1]MOD!$E:$E,"contracréditos")+CE45</f>
        <v>#VALUE!</v>
      </c>
      <c r="CG45" s="53" t="e">
        <f>+SUMIFS([1]MOD!G:G,[1]MOD!$C:$C,$CG$6,[1]MOD!D:D,'[1]Ejecución pptal'!A45,[1]MOD!$E:$E,"contracréditos")+CF45</f>
        <v>#VALUE!</v>
      </c>
      <c r="CH45" s="53" t="e">
        <f>+SUMIFS([1]MOD!G:G,[1]MOD!$C:$C,$CH$6,[1]MOD!D:D,'[1]Ejecución pptal'!A45,[1]MOD!$E:$E,"contracréditos")+CG45</f>
        <v>#VALUE!</v>
      </c>
      <c r="CI45" s="53" t="e">
        <f>+SUMIFS([1]MOD!G:G,[1]MOD!$C:$C,$CI$6,[1]MOD!D:D,'[1]Ejecución pptal'!A45,[1]MOD!$E:$E,"contracréditos")+CH45</f>
        <v>#VALUE!</v>
      </c>
      <c r="CJ45" s="53" t="e">
        <f>+SUMIFS([1]MOD!G:G,[1]MOD!$C:$C,$CJ$6,[1]MOD!D:D,'[1]Ejecución pptal'!A45,[1]MOD!$E:$E,"contracréditos")+CI45</f>
        <v>#VALUE!</v>
      </c>
      <c r="CK45" s="53" t="e">
        <f>+SUMIFS([1]MOD!G:G,[1]MOD!$C:$C,$CK$6,[1]MOD!D:D,'[1]Ejecución pptal'!A45,[1]MOD!$E:$E,"contracréditos")+CJ45</f>
        <v>#VALUE!</v>
      </c>
      <c r="CL45" s="53" t="e">
        <f>+SUMIFS([1]MOD!G:G,[1]MOD!$C:$C,$CL$6,[1]MOD!D:D,'[1]Ejecución pptal'!A45,[1]MOD!$E:$E,"contracréditos")+CK45</f>
        <v>#VALUE!</v>
      </c>
      <c r="CM45" s="53" t="e">
        <f>+SUMIFS([1]MOD!G:G,[1]MOD!$C:$C,$CM$6,[1]MOD!D:D,'[1]Ejecución pptal'!A45,[1]MOD!$E:$E,"contracréditos")+CL45</f>
        <v>#VALUE!</v>
      </c>
    </row>
    <row r="46" spans="1:91" x14ac:dyDescent="0.2">
      <c r="A46" s="76" t="s">
        <v>101</v>
      </c>
      <c r="B46" s="77" t="s">
        <v>102</v>
      </c>
      <c r="C46" s="87" t="s">
        <v>26</v>
      </c>
      <c r="D46" s="79">
        <v>102686800</v>
      </c>
      <c r="E46" s="80">
        <v>0</v>
      </c>
      <c r="F46" s="81">
        <v>0</v>
      </c>
      <c r="G46" s="82">
        <v>0</v>
      </c>
      <c r="H46" s="83">
        <v>0</v>
      </c>
      <c r="I46" s="84">
        <v>102686800</v>
      </c>
      <c r="J46" s="85">
        <v>79782428</v>
      </c>
      <c r="K46" s="86">
        <v>0.77694920866167805</v>
      </c>
      <c r="L46" s="8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50" t="e">
        <f>+SUMIFS([1]RC!I:I,[1]RC!C:C,'[1]Ejecución pptal'!$AH$6,[1]RC!F:F,'[1]Ejecución pptal'!A46)</f>
        <v>#VALUE!</v>
      </c>
      <c r="AG46" s="50" t="e">
        <f>+SUMIFS([1]RC!I:I,[1]RC!C:C,'[1]Ejecución pptal'!$AI$6,[1]RC!F:F,'[1]Ejecución pptal'!A46)+AF46</f>
        <v>#VALUE!</v>
      </c>
      <c r="AH46" s="50" t="e">
        <f>+SUMIFS([1]RC!I:I,[1]RC!C:C,'[1]Ejecución pptal'!$AJ$6,[1]RC!F:F,'[1]Ejecución pptal'!A46)+AG46</f>
        <v>#VALUE!</v>
      </c>
      <c r="AI46" s="50" t="e">
        <f>+SUMIFS([1]RC!I:I,[1]RC!C:C,'[1]Ejecución pptal'!$AK$6,[1]RC!F:F,'[1]Ejecución pptal'!A46)+AH46</f>
        <v>#VALUE!</v>
      </c>
      <c r="AJ46" s="50" t="e">
        <f>+SUMIFS([1]RC!I:I,[1]RC!C:C,$AJ$6,[1]RC!F:F,'[1]Ejecución pptal'!A46)+AI46</f>
        <v>#VALUE!</v>
      </c>
      <c r="AK46" s="50" t="e">
        <f>+SUMIFS([1]RC!I:I,[1]RC!C:C,$AK$6,[1]RC!F:F,'[1]Ejecución pptal'!A46)+AJ46</f>
        <v>#VALUE!</v>
      </c>
      <c r="AL46" s="50" t="e">
        <f>+SUMIFS([1]RC!I:I,[1]RC!C:C,$AL$6,[1]RC!F:F,'[1]Ejecución pptal'!A46)+AK46</f>
        <v>#VALUE!</v>
      </c>
      <c r="AM46" s="50" t="e">
        <f>+SUMIFS([1]RC!I:I,[1]RC!C:C,$AM$6,[1]RC!F:F,'[1]Ejecución pptal'!A46)+AL46</f>
        <v>#VALUE!</v>
      </c>
      <c r="AN46" s="50" t="e">
        <f>+SUMIFS([1]RC!I:I,[1]RC!C:C,$AN$6,[1]RC!F:F,'[1]Ejecución pptal'!A46)+AM46</f>
        <v>#VALUE!</v>
      </c>
      <c r="AO46" s="50" t="e">
        <f>+SUMIFS([1]RC!I:I,[1]RC!C:C,$AO$6,[1]RC!F:F,'[1]Ejecución pptal'!A46)+AN46</f>
        <v>#VALUE!</v>
      </c>
      <c r="AP46" s="50" t="e">
        <f>+SUMIFS([1]RC!I:I,[1]RC!C:C,$AP$6,[1]RC!F:F,'[1]Ejecución pptal'!A46)+AO46</f>
        <v>#VALUE!</v>
      </c>
      <c r="AQ46" s="50" t="e">
        <f>+SUMIFS([1]RC!I:I,[1]RC!C:C,$AQ$6,[1]RC!F:F,'[1]Ejecución pptal'!A46)+AP46</f>
        <v>#VALUE!</v>
      </c>
      <c r="AR46" s="51" t="e">
        <f>+SUMIFS([1]MOD!G:G,[1]MOD!C:C,$AR$6,[1]MOD!D:D,'[1]Ejecución pptal'!A46,[1]MOD!E:E,"adiciones")</f>
        <v>#VALUE!</v>
      </c>
      <c r="AS46" s="51" t="e">
        <f>+SUMIFS([1]MOD!G:G,[1]MOD!C:C,$AS$6,[1]MOD!D:D,'[1]Ejecución pptal'!A46,[1]MOD!E:E,"adiciones")+AR46</f>
        <v>#VALUE!</v>
      </c>
      <c r="AT46" s="52" t="e">
        <f>+SUMIFS([1]MOD!G:G,[1]MOD!C:C,$AT$6,[1]MOD!D:D,'[1]Ejecución pptal'!A46,[1]MOD!E:E,"adiciones")+AS46</f>
        <v>#VALUE!</v>
      </c>
      <c r="AU46" s="52" t="e">
        <f>+SUMIFS([1]MOD!G:G,[1]MOD!C:C,$AU$6,[1]MOD!D:D,'[1]Ejecución pptal'!A46,[1]MOD!E:E,"adiciones")+AT46</f>
        <v>#VALUE!</v>
      </c>
      <c r="AV46" s="52" t="e">
        <f>+SUMIFS([1]MOD!G:G,[1]MOD!C:C,$AV$6,[1]MOD!D:D,'[1]Ejecución pptal'!A46,[1]MOD!E:E,"adiciones")+AU46</f>
        <v>#VALUE!</v>
      </c>
      <c r="AW46" s="52" t="e">
        <f>+SUMIFS([1]MOD!G:G,[1]MOD!C:C,$AW$6,[1]MOD!D:D,'[1]Ejecución pptal'!A46,[1]MOD!E:E,"adiciones")+AV46</f>
        <v>#VALUE!</v>
      </c>
      <c r="AX46" s="52" t="e">
        <f>+SUMIFS([1]MOD!G:G,[1]MOD!C:C,$AX$6,[1]MOD!D:D,'[1]Ejecución pptal'!A46,[1]MOD!E:E,"adiciones")+AW46</f>
        <v>#VALUE!</v>
      </c>
      <c r="AY46" s="52" t="e">
        <f>+SUMIFS([1]MOD!G:G,[1]MOD!C:C,$AY$6,[1]MOD!D:D,'[1]Ejecución pptal'!A46,[1]MOD!E:E,"adiciones")+AX46</f>
        <v>#VALUE!</v>
      </c>
      <c r="AZ46" s="52" t="e">
        <f>+SUMIFS([1]MOD!G:G,[1]MOD!C:C,$AZ$6,[1]MOD!D:D,'[1]Ejecución pptal'!A46,[1]MOD!E:E,"adiciones")+AY46</f>
        <v>#VALUE!</v>
      </c>
      <c r="BA46" s="52" t="e">
        <f>+SUMIFS([1]MOD!G:G,[1]MOD!C:C,$BA$6,[1]MOD!D:D,'[1]Ejecución pptal'!A46,[1]MOD!E:E,"adiciones")+AZ46</f>
        <v>#VALUE!</v>
      </c>
      <c r="BB46" s="52" t="e">
        <f>+SUMIFS([1]MOD!G:G,[1]MOD!C:C,$BB$6,[1]MOD!D:D,'[1]Ejecución pptal'!A46,[1]MOD!E:E,"adiciones")+BA46</f>
        <v>#VALUE!</v>
      </c>
      <c r="BC46" s="52" t="e">
        <f>+SUMIFS([1]MOD!G:G,[1]MOD!C:C,$BC$6,[1]MOD!D:D,'[1]Ejecución pptal'!A46,[1]MOD!E:E,"adiciones")+BB46</f>
        <v>#VALUE!</v>
      </c>
      <c r="BD46" s="50" t="e">
        <f>+SUMIFS([1]MOD!G:G,[1]MOD!C:C,$BD$6,[1]MOD!D:D,'[1]Ejecución pptal'!A46,[1]MOD!E:E,"reducciones")</f>
        <v>#VALUE!</v>
      </c>
      <c r="BE46" s="53" t="e">
        <f>+SUMIFS([1]MOD!G:G,[1]MOD!$C:$C,$BE$6,[1]MOD!D:D,'[1]Ejecución pptal'!A46,[1]MOD!E:E,"reducciones")+BD46</f>
        <v>#VALUE!</v>
      </c>
      <c r="BF46" s="53" t="e">
        <f>+SUMIFS([1]MOD!G:G,[1]MOD!$C:$C,$BF$6,[1]MOD!D:D,'[1]Ejecución pptal'!A46,[1]MOD!$E:$E,"reducciones")+BE46</f>
        <v>#VALUE!</v>
      </c>
      <c r="BG46" s="53" t="e">
        <f>+SUMIFS([1]MOD!G:G,[1]MOD!$C:$C,$BG$6,[1]MOD!D:D,'[1]Ejecución pptal'!A46,[1]MOD!$E:$E,"reducciones")+BF46</f>
        <v>#VALUE!</v>
      </c>
      <c r="BH46" s="53" t="e">
        <f>+SUMIFS([1]MOD!G:G,[1]MOD!$C:$C,$BH$6,[1]MOD!D:D,'[1]Ejecución pptal'!A46,[1]MOD!$E:$E,"reducciones")+BG46</f>
        <v>#VALUE!</v>
      </c>
      <c r="BI46" s="53" t="e">
        <f>+SUMIFS([1]MOD!G:G,[1]MOD!$C:$C,$BI$6,[1]MOD!D:D,'[1]Ejecución pptal'!A46,[1]MOD!$E:$E,"reducciones")+BH46</f>
        <v>#VALUE!</v>
      </c>
      <c r="BJ46" s="53" t="e">
        <f>+SUMIFS([1]MOD!G:G,[1]MOD!$C:$C,$BJ$6,[1]MOD!D:D,'[1]Ejecución pptal'!A46,[1]MOD!$E:$E,"reducciones")+BI46</f>
        <v>#VALUE!</v>
      </c>
      <c r="BK46" s="53" t="e">
        <f>+SUMIFS([1]MOD!G:G,[1]MOD!$C:$C,$BK$6,[1]MOD!D:D,'[1]Ejecución pptal'!A46,[1]MOD!$E:$E,"reducciones")+BJ46</f>
        <v>#VALUE!</v>
      </c>
      <c r="BL46" s="53" t="e">
        <f>+SUMIFS([1]MOD!G:G,[1]MOD!$C:$C,$BL$6,[1]MOD!D:D,'[1]Ejecución pptal'!A46,[1]MOD!$E:$E,"reducciones")+BK46</f>
        <v>#VALUE!</v>
      </c>
      <c r="BM46" s="53" t="e">
        <f>+SUMIFS([1]MOD!G:G,[1]MOD!$C:$C,$BM$6,[1]MOD!D:D,'[1]Ejecución pptal'!A46,[1]MOD!$E:$E,"reducciones")+BL46</f>
        <v>#VALUE!</v>
      </c>
      <c r="BN46" s="53" t="e">
        <f>+SUMIFS([1]MOD!G:G,[1]MOD!$C:$C,$BN$6,[1]MOD!D:D,'[1]Ejecución pptal'!A46,[1]MOD!$E:$E,"reducciones")+BM46</f>
        <v>#VALUE!</v>
      </c>
      <c r="BO46" s="53" t="e">
        <f>+SUMIFS([1]MOD!G:G,[1]MOD!$C:$C,$BO$6,[1]MOD!D:D,'[1]Ejecución pptal'!A46,[1]MOD!$E:$E,"reducciones")+BN46</f>
        <v>#VALUE!</v>
      </c>
      <c r="BP46" s="53" t="e">
        <f>+SUMIFS([1]MOD!G:G,[1]MOD!$C:$C,$BP$6,[1]MOD!D:D,'[1]Ejecución pptal'!A46,[1]MOD!$E:$E,"créditos")</f>
        <v>#VALUE!</v>
      </c>
      <c r="BQ46" s="53" t="e">
        <f>+SUMIFS([1]MOD!G:G,[1]MOD!$C:$C,$BQ$6,[1]MOD!D:D,'[1]Ejecución pptal'!A46,[1]MOD!$E:$E,"créditos")+BP46</f>
        <v>#VALUE!</v>
      </c>
      <c r="BR46" s="53" t="e">
        <f>+SUMIFS([1]MOD!G:G,[1]MOD!$C:$C,$BR$6,[1]MOD!D:D,'[1]Ejecución pptal'!A46,[1]MOD!$E:$E,"créditos")+BQ46</f>
        <v>#VALUE!</v>
      </c>
      <c r="BS46" s="53" t="e">
        <f>+SUMIFS([1]MOD!G:G,[1]MOD!$C:$C,$BS$6,[1]MOD!D:D,'[1]Ejecución pptal'!A46,[1]MOD!$E:$E,"créditos")+BR46</f>
        <v>#VALUE!</v>
      </c>
      <c r="BT46" s="53" t="e">
        <f>+SUMIFS([1]MOD!G:G,[1]MOD!$C:$C,$BT$6,[1]MOD!D:D,'[1]Ejecución pptal'!A46,[1]MOD!$E:$E,"créditos")+BS46</f>
        <v>#VALUE!</v>
      </c>
      <c r="BU46" s="53" t="e">
        <f>+SUMIFS([1]MOD!G:G,[1]MOD!$C:$C,$BU$6,[1]MOD!D:D,'[1]Ejecución pptal'!A46,[1]MOD!$E:$E,"créditos")+BT46</f>
        <v>#VALUE!</v>
      </c>
      <c r="BV46" s="53" t="e">
        <f>+SUMIFS([1]MOD!G:G,[1]MOD!$C:$C,$BV$6,[1]MOD!D:D,'[1]Ejecución pptal'!A46,[1]MOD!$E:$E,"créditos")+BU46</f>
        <v>#VALUE!</v>
      </c>
      <c r="BW46" s="53" t="e">
        <f>+SUMIFS([1]MOD!G:G,[1]MOD!$C:$C,$BW$6,[1]MOD!D:D,'[1]Ejecución pptal'!A46,[1]MOD!$E:$E,"créditos")+BV46</f>
        <v>#VALUE!</v>
      </c>
      <c r="BX46" s="53" t="e">
        <f>+SUMIFS([1]MOD!G:G,[1]MOD!$C:$C,$BX$6,[1]MOD!D:D,'[1]Ejecución pptal'!A46,[1]MOD!$E:$E,"créditos")+BW46</f>
        <v>#VALUE!</v>
      </c>
      <c r="BY46" s="53" t="e">
        <f>+SUMIFS([1]MOD!G:G,[1]MOD!$C:$C,$BY$6,[1]MOD!D:D,'[1]Ejecución pptal'!A46,[1]MOD!$E:$E,"créditos")+BX46</f>
        <v>#VALUE!</v>
      </c>
      <c r="BZ46" s="53" t="e">
        <f>+SUMIFS([1]MOD!G:G,[1]MOD!$C:$C,$BZ$6,[1]MOD!D:D,'[1]Ejecución pptal'!A46,[1]MOD!$E:$E,"créditos")+BY46</f>
        <v>#VALUE!</v>
      </c>
      <c r="CA46" s="53" t="e">
        <f>+SUMIFS([1]MOD!G:G,[1]MOD!$C:$C,$CA$6,[1]MOD!D:D,'[1]Ejecución pptal'!A46,[1]MOD!$E:$E,"créditos")+BZ46</f>
        <v>#VALUE!</v>
      </c>
      <c r="CB46" s="53" t="e">
        <f>+SUMIFS([1]MOD!G:G,[1]MOD!$C:$C,$CB$6,[1]MOD!D:D,'[1]Ejecución pptal'!A46,[1]MOD!$E:$E,"contracréditos")</f>
        <v>#VALUE!</v>
      </c>
      <c r="CC46" s="53" t="e">
        <f>+SUMIFS([1]MOD!G:G,[1]MOD!$C:$C,$CC$6,[1]MOD!D:D,'[1]Ejecución pptal'!A46,[1]MOD!$E:$E,"contracréditos")+CB46</f>
        <v>#VALUE!</v>
      </c>
      <c r="CD46" s="53" t="e">
        <f>+SUMIFS([1]MOD!G:G,[1]MOD!$C:$C,$CD$6,[1]MOD!D:D,'[1]Ejecución pptal'!A46,[1]MOD!$E:$E,"contracréditos")+CC46</f>
        <v>#VALUE!</v>
      </c>
      <c r="CE46" s="53" t="e">
        <f>+SUMIFS([1]MOD!G:G,[1]MOD!$C:$C,$CE$6,[1]MOD!D:D,'[1]Ejecución pptal'!A46,[1]MOD!$E:$E,"contracréditos")+CD46</f>
        <v>#VALUE!</v>
      </c>
      <c r="CF46" s="53" t="e">
        <f>+SUMIFS([1]MOD!G:G,[1]MOD!$C:$C,$CF$6,[1]MOD!D:D,'[1]Ejecución pptal'!A46,[1]MOD!$E:$E,"contracréditos")+CE46</f>
        <v>#VALUE!</v>
      </c>
      <c r="CG46" s="53" t="e">
        <f>+SUMIFS([1]MOD!G:G,[1]MOD!$C:$C,$CG$6,[1]MOD!D:D,'[1]Ejecución pptal'!A46,[1]MOD!$E:$E,"contracréditos")+CF46</f>
        <v>#VALUE!</v>
      </c>
      <c r="CH46" s="53" t="e">
        <f>+SUMIFS([1]MOD!G:G,[1]MOD!$C:$C,$CH$6,[1]MOD!D:D,'[1]Ejecución pptal'!A46,[1]MOD!$E:$E,"contracréditos")+CG46</f>
        <v>#VALUE!</v>
      </c>
      <c r="CI46" s="53" t="e">
        <f>+SUMIFS([1]MOD!G:G,[1]MOD!$C:$C,$CI$6,[1]MOD!D:D,'[1]Ejecución pptal'!A46,[1]MOD!$E:$E,"contracréditos")+CH46</f>
        <v>#VALUE!</v>
      </c>
      <c r="CJ46" s="53" t="e">
        <f>+SUMIFS([1]MOD!G:G,[1]MOD!$C:$C,$CJ$6,[1]MOD!D:D,'[1]Ejecución pptal'!A46,[1]MOD!$E:$E,"contracréditos")+CI46</f>
        <v>#VALUE!</v>
      </c>
      <c r="CK46" s="53" t="e">
        <f>+SUMIFS([1]MOD!G:G,[1]MOD!$C:$C,$CK$6,[1]MOD!D:D,'[1]Ejecución pptal'!A46,[1]MOD!$E:$E,"contracréditos")+CJ46</f>
        <v>#VALUE!</v>
      </c>
      <c r="CL46" s="53" t="e">
        <f>+SUMIFS([1]MOD!G:G,[1]MOD!$C:$C,$CL$6,[1]MOD!D:D,'[1]Ejecución pptal'!A46,[1]MOD!$E:$E,"contracréditos")+CK46</f>
        <v>#VALUE!</v>
      </c>
      <c r="CM46" s="53" t="e">
        <f>+SUMIFS([1]MOD!G:G,[1]MOD!$C:$C,$CM$6,[1]MOD!D:D,'[1]Ejecución pptal'!A46,[1]MOD!$E:$E,"contracréditos")+CL46</f>
        <v>#VALUE!</v>
      </c>
    </row>
    <row r="47" spans="1:91" x14ac:dyDescent="0.2">
      <c r="A47" s="76" t="s">
        <v>103</v>
      </c>
      <c r="B47" s="77" t="s">
        <v>104</v>
      </c>
      <c r="C47" s="87" t="s">
        <v>26</v>
      </c>
      <c r="D47" s="79">
        <v>424038800</v>
      </c>
      <c r="E47" s="80">
        <v>0</v>
      </c>
      <c r="F47" s="81">
        <v>0</v>
      </c>
      <c r="G47" s="82">
        <v>0</v>
      </c>
      <c r="H47" s="83">
        <v>0</v>
      </c>
      <c r="I47" s="84">
        <v>424038800</v>
      </c>
      <c r="J47" s="85">
        <v>255896465</v>
      </c>
      <c r="K47" s="86">
        <v>0.6034741750047401</v>
      </c>
      <c r="L47" s="8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50" t="e">
        <f>+SUMIFS([1]RC!I:I,[1]RC!C:C,'[1]Ejecución pptal'!$AH$6,[1]RC!F:F,'[1]Ejecución pptal'!A47)</f>
        <v>#VALUE!</v>
      </c>
      <c r="AG47" s="50" t="e">
        <f>+SUMIFS([1]RC!I:I,[1]RC!C:C,'[1]Ejecución pptal'!$AI$6,[1]RC!F:F,'[1]Ejecución pptal'!A47)+AF47</f>
        <v>#VALUE!</v>
      </c>
      <c r="AH47" s="50" t="e">
        <f>+SUMIFS([1]RC!I:I,[1]RC!C:C,'[1]Ejecución pptal'!$AJ$6,[1]RC!F:F,'[1]Ejecución pptal'!A47)+AG47</f>
        <v>#VALUE!</v>
      </c>
      <c r="AI47" s="50" t="e">
        <f>+SUMIFS([1]RC!I:I,[1]RC!C:C,'[1]Ejecución pptal'!$AK$6,[1]RC!F:F,'[1]Ejecución pptal'!A47)+AH47</f>
        <v>#VALUE!</v>
      </c>
      <c r="AJ47" s="50" t="e">
        <f>+SUMIFS([1]RC!I:I,[1]RC!C:C,$AJ$6,[1]RC!F:F,'[1]Ejecución pptal'!A47)+AI47</f>
        <v>#VALUE!</v>
      </c>
      <c r="AK47" s="50" t="e">
        <f>+SUMIFS([1]RC!I:I,[1]RC!C:C,$AK$6,[1]RC!F:F,'[1]Ejecución pptal'!A47)+AJ47</f>
        <v>#VALUE!</v>
      </c>
      <c r="AL47" s="50" t="e">
        <f>+SUMIFS([1]RC!I:I,[1]RC!C:C,$AL$6,[1]RC!F:F,'[1]Ejecución pptal'!A47)+AK47</f>
        <v>#VALUE!</v>
      </c>
      <c r="AM47" s="50" t="e">
        <f>+SUMIFS([1]RC!I:I,[1]RC!C:C,$AM$6,[1]RC!F:F,'[1]Ejecución pptal'!A47)+AL47</f>
        <v>#VALUE!</v>
      </c>
      <c r="AN47" s="50" t="e">
        <f>+SUMIFS([1]RC!I:I,[1]RC!C:C,$AN$6,[1]RC!F:F,'[1]Ejecución pptal'!A47)+AM47</f>
        <v>#VALUE!</v>
      </c>
      <c r="AO47" s="50" t="e">
        <f>+SUMIFS([1]RC!I:I,[1]RC!C:C,$AO$6,[1]RC!F:F,'[1]Ejecución pptal'!A47)+AN47</f>
        <v>#VALUE!</v>
      </c>
      <c r="AP47" s="50" t="e">
        <f>+SUMIFS([1]RC!I:I,[1]RC!C:C,$AP$6,[1]RC!F:F,'[1]Ejecución pptal'!A47)+AO47</f>
        <v>#VALUE!</v>
      </c>
      <c r="AQ47" s="50" t="e">
        <f>+SUMIFS([1]RC!I:I,[1]RC!C:C,$AQ$6,[1]RC!F:F,'[1]Ejecución pptal'!A47)+AP47</f>
        <v>#VALUE!</v>
      </c>
      <c r="AR47" s="51" t="e">
        <f>+SUMIFS([1]MOD!G:G,[1]MOD!C:C,$AR$6,[1]MOD!D:D,'[1]Ejecución pptal'!A47,[1]MOD!E:E,"adiciones")</f>
        <v>#VALUE!</v>
      </c>
      <c r="AS47" s="51" t="e">
        <f>+SUMIFS([1]MOD!G:G,[1]MOD!C:C,$AS$6,[1]MOD!D:D,'[1]Ejecución pptal'!A47,[1]MOD!E:E,"adiciones")+AR47</f>
        <v>#VALUE!</v>
      </c>
      <c r="AT47" s="52" t="e">
        <f>+SUMIFS([1]MOD!G:G,[1]MOD!C:C,$AT$6,[1]MOD!D:D,'[1]Ejecución pptal'!A47,[1]MOD!E:E,"adiciones")+AS47</f>
        <v>#VALUE!</v>
      </c>
      <c r="AU47" s="52" t="e">
        <f>+SUMIFS([1]MOD!G:G,[1]MOD!C:C,$AU$6,[1]MOD!D:D,'[1]Ejecución pptal'!A47,[1]MOD!E:E,"adiciones")+AT47</f>
        <v>#VALUE!</v>
      </c>
      <c r="AV47" s="52" t="e">
        <f>+SUMIFS([1]MOD!G:G,[1]MOD!C:C,$AV$6,[1]MOD!D:D,'[1]Ejecución pptal'!A47,[1]MOD!E:E,"adiciones")+AU47</f>
        <v>#VALUE!</v>
      </c>
      <c r="AW47" s="52" t="e">
        <f>+SUMIFS([1]MOD!G:G,[1]MOD!C:C,$AW$6,[1]MOD!D:D,'[1]Ejecución pptal'!A47,[1]MOD!E:E,"adiciones")+AV47</f>
        <v>#VALUE!</v>
      </c>
      <c r="AX47" s="52" t="e">
        <f>+SUMIFS([1]MOD!G:G,[1]MOD!C:C,$AX$6,[1]MOD!D:D,'[1]Ejecución pptal'!A47,[1]MOD!E:E,"adiciones")+AW47</f>
        <v>#VALUE!</v>
      </c>
      <c r="AY47" s="52" t="e">
        <f>+SUMIFS([1]MOD!G:G,[1]MOD!C:C,$AY$6,[1]MOD!D:D,'[1]Ejecución pptal'!A47,[1]MOD!E:E,"adiciones")+AX47</f>
        <v>#VALUE!</v>
      </c>
      <c r="AZ47" s="52" t="e">
        <f>+SUMIFS([1]MOD!G:G,[1]MOD!C:C,$AZ$6,[1]MOD!D:D,'[1]Ejecución pptal'!A47,[1]MOD!E:E,"adiciones")+AY47</f>
        <v>#VALUE!</v>
      </c>
      <c r="BA47" s="52" t="e">
        <f>+SUMIFS([1]MOD!G:G,[1]MOD!C:C,$BA$6,[1]MOD!D:D,'[1]Ejecución pptal'!A47,[1]MOD!E:E,"adiciones")+AZ47</f>
        <v>#VALUE!</v>
      </c>
      <c r="BB47" s="52" t="e">
        <f>+SUMIFS([1]MOD!G:G,[1]MOD!C:C,$BB$6,[1]MOD!D:D,'[1]Ejecución pptal'!A47,[1]MOD!E:E,"adiciones")+BA47</f>
        <v>#VALUE!</v>
      </c>
      <c r="BC47" s="52" t="e">
        <f>+SUMIFS([1]MOD!G:G,[1]MOD!C:C,$BC$6,[1]MOD!D:D,'[1]Ejecución pptal'!A47,[1]MOD!E:E,"adiciones")+BB47</f>
        <v>#VALUE!</v>
      </c>
      <c r="BD47" s="50" t="e">
        <f>+SUMIFS([1]MOD!G:G,[1]MOD!C:C,$BD$6,[1]MOD!D:D,'[1]Ejecución pptal'!A47,[1]MOD!E:E,"reducciones")</f>
        <v>#VALUE!</v>
      </c>
      <c r="BE47" s="53" t="e">
        <f>+SUMIFS([1]MOD!G:G,[1]MOD!$C:$C,$BE$6,[1]MOD!D:D,'[1]Ejecución pptal'!A47,[1]MOD!E:E,"reducciones")+BD47</f>
        <v>#VALUE!</v>
      </c>
      <c r="BF47" s="53" t="e">
        <f>+SUMIFS([1]MOD!G:G,[1]MOD!$C:$C,$BF$6,[1]MOD!D:D,'[1]Ejecución pptal'!A47,[1]MOD!$E:$E,"reducciones")+BE47</f>
        <v>#VALUE!</v>
      </c>
      <c r="BG47" s="53" t="e">
        <f>+SUMIFS([1]MOD!G:G,[1]MOD!$C:$C,$BG$6,[1]MOD!D:D,'[1]Ejecución pptal'!A47,[1]MOD!$E:$E,"reducciones")+BF47</f>
        <v>#VALUE!</v>
      </c>
      <c r="BH47" s="53" t="e">
        <f>+SUMIFS([1]MOD!G:G,[1]MOD!$C:$C,$BH$6,[1]MOD!D:D,'[1]Ejecución pptal'!A47,[1]MOD!$E:$E,"reducciones")+BG47</f>
        <v>#VALUE!</v>
      </c>
      <c r="BI47" s="53" t="e">
        <f>+SUMIFS([1]MOD!G:G,[1]MOD!$C:$C,$BI$6,[1]MOD!D:D,'[1]Ejecución pptal'!A47,[1]MOD!$E:$E,"reducciones")+BH47</f>
        <v>#VALUE!</v>
      </c>
      <c r="BJ47" s="53" t="e">
        <f>+SUMIFS([1]MOD!G:G,[1]MOD!$C:$C,$BJ$6,[1]MOD!D:D,'[1]Ejecución pptal'!A47,[1]MOD!$E:$E,"reducciones")+BI47</f>
        <v>#VALUE!</v>
      </c>
      <c r="BK47" s="53" t="e">
        <f>+SUMIFS([1]MOD!G:G,[1]MOD!$C:$C,$BK$6,[1]MOD!D:D,'[1]Ejecución pptal'!A47,[1]MOD!$E:$E,"reducciones")+BJ47</f>
        <v>#VALUE!</v>
      </c>
      <c r="BL47" s="53" t="e">
        <f>+SUMIFS([1]MOD!G:G,[1]MOD!$C:$C,$BL$6,[1]MOD!D:D,'[1]Ejecución pptal'!A47,[1]MOD!$E:$E,"reducciones")+BK47</f>
        <v>#VALUE!</v>
      </c>
      <c r="BM47" s="53" t="e">
        <f>+SUMIFS([1]MOD!G:G,[1]MOD!$C:$C,$BM$6,[1]MOD!D:D,'[1]Ejecución pptal'!A47,[1]MOD!$E:$E,"reducciones")+BL47</f>
        <v>#VALUE!</v>
      </c>
      <c r="BN47" s="53" t="e">
        <f>+SUMIFS([1]MOD!G:G,[1]MOD!$C:$C,$BN$6,[1]MOD!D:D,'[1]Ejecución pptal'!A47,[1]MOD!$E:$E,"reducciones")+BM47</f>
        <v>#VALUE!</v>
      </c>
      <c r="BO47" s="53" t="e">
        <f>+SUMIFS([1]MOD!G:G,[1]MOD!$C:$C,$BO$6,[1]MOD!D:D,'[1]Ejecución pptal'!A47,[1]MOD!$E:$E,"reducciones")+BN47</f>
        <v>#VALUE!</v>
      </c>
      <c r="BP47" s="53" t="e">
        <f>+SUMIFS([1]MOD!G:G,[1]MOD!$C:$C,$BP$6,[1]MOD!D:D,'[1]Ejecución pptal'!A47,[1]MOD!$E:$E,"créditos")</f>
        <v>#VALUE!</v>
      </c>
      <c r="BQ47" s="53" t="e">
        <f>+SUMIFS([1]MOD!G:G,[1]MOD!$C:$C,$BQ$6,[1]MOD!D:D,'[1]Ejecución pptal'!A47,[1]MOD!$E:$E,"créditos")+BP47</f>
        <v>#VALUE!</v>
      </c>
      <c r="BR47" s="53" t="e">
        <f>+SUMIFS([1]MOD!G:G,[1]MOD!$C:$C,$BR$6,[1]MOD!D:D,'[1]Ejecución pptal'!A47,[1]MOD!$E:$E,"créditos")+BQ47</f>
        <v>#VALUE!</v>
      </c>
      <c r="BS47" s="53" t="e">
        <f>+SUMIFS([1]MOD!G:G,[1]MOD!$C:$C,$BS$6,[1]MOD!D:D,'[1]Ejecución pptal'!A47,[1]MOD!$E:$E,"créditos")+BR47</f>
        <v>#VALUE!</v>
      </c>
      <c r="BT47" s="53" t="e">
        <f>+SUMIFS([1]MOD!G:G,[1]MOD!$C:$C,$BT$6,[1]MOD!D:D,'[1]Ejecución pptal'!A47,[1]MOD!$E:$E,"créditos")+BS47</f>
        <v>#VALUE!</v>
      </c>
      <c r="BU47" s="53" t="e">
        <f>+SUMIFS([1]MOD!G:G,[1]MOD!$C:$C,$BU$6,[1]MOD!D:D,'[1]Ejecución pptal'!A47,[1]MOD!$E:$E,"créditos")+BT47</f>
        <v>#VALUE!</v>
      </c>
      <c r="BV47" s="53" t="e">
        <f>+SUMIFS([1]MOD!G:G,[1]MOD!$C:$C,$BV$6,[1]MOD!D:D,'[1]Ejecución pptal'!A47,[1]MOD!$E:$E,"créditos")+BU47</f>
        <v>#VALUE!</v>
      </c>
      <c r="BW47" s="53" t="e">
        <f>+SUMIFS([1]MOD!G:G,[1]MOD!$C:$C,$BW$6,[1]MOD!D:D,'[1]Ejecución pptal'!A47,[1]MOD!$E:$E,"créditos")+BV47</f>
        <v>#VALUE!</v>
      </c>
      <c r="BX47" s="53" t="e">
        <f>+SUMIFS([1]MOD!G:G,[1]MOD!$C:$C,$BX$6,[1]MOD!D:D,'[1]Ejecución pptal'!A47,[1]MOD!$E:$E,"créditos")+BW47</f>
        <v>#VALUE!</v>
      </c>
      <c r="BY47" s="53" t="e">
        <f>+SUMIFS([1]MOD!G:G,[1]MOD!$C:$C,$BY$6,[1]MOD!D:D,'[1]Ejecución pptal'!A47,[1]MOD!$E:$E,"créditos")+BX47</f>
        <v>#VALUE!</v>
      </c>
      <c r="BZ47" s="53" t="e">
        <f>+SUMIFS([1]MOD!G:G,[1]MOD!$C:$C,$BZ$6,[1]MOD!D:D,'[1]Ejecución pptal'!A47,[1]MOD!$E:$E,"créditos")+BY47</f>
        <v>#VALUE!</v>
      </c>
      <c r="CA47" s="53" t="e">
        <f>+SUMIFS([1]MOD!G:G,[1]MOD!$C:$C,$CA$6,[1]MOD!D:D,'[1]Ejecución pptal'!A47,[1]MOD!$E:$E,"créditos")+BZ47</f>
        <v>#VALUE!</v>
      </c>
      <c r="CB47" s="53" t="e">
        <f>+SUMIFS([1]MOD!G:G,[1]MOD!$C:$C,$CB$6,[1]MOD!D:D,'[1]Ejecución pptal'!A47,[1]MOD!$E:$E,"contracréditos")</f>
        <v>#VALUE!</v>
      </c>
      <c r="CC47" s="53" t="e">
        <f>+SUMIFS([1]MOD!G:G,[1]MOD!$C:$C,$CC$6,[1]MOD!D:D,'[1]Ejecución pptal'!A47,[1]MOD!$E:$E,"contracréditos")+CB47</f>
        <v>#VALUE!</v>
      </c>
      <c r="CD47" s="53" t="e">
        <f>+SUMIFS([1]MOD!G:G,[1]MOD!$C:$C,$CD$6,[1]MOD!D:D,'[1]Ejecución pptal'!A47,[1]MOD!$E:$E,"contracréditos")+CC47</f>
        <v>#VALUE!</v>
      </c>
      <c r="CE47" s="53" t="e">
        <f>+SUMIFS([1]MOD!G:G,[1]MOD!$C:$C,$CE$6,[1]MOD!D:D,'[1]Ejecución pptal'!A47,[1]MOD!$E:$E,"contracréditos")+CD47</f>
        <v>#VALUE!</v>
      </c>
      <c r="CF47" s="53" t="e">
        <f>+SUMIFS([1]MOD!G:G,[1]MOD!$C:$C,$CF$6,[1]MOD!D:D,'[1]Ejecución pptal'!A47,[1]MOD!$E:$E,"contracréditos")+CE47</f>
        <v>#VALUE!</v>
      </c>
      <c r="CG47" s="53" t="e">
        <f>+SUMIFS([1]MOD!G:G,[1]MOD!$C:$C,$CG$6,[1]MOD!D:D,'[1]Ejecución pptal'!A47,[1]MOD!$E:$E,"contracréditos")+CF47</f>
        <v>#VALUE!</v>
      </c>
      <c r="CH47" s="53" t="e">
        <f>+SUMIFS([1]MOD!G:G,[1]MOD!$C:$C,$CH$6,[1]MOD!D:D,'[1]Ejecución pptal'!A47,[1]MOD!$E:$E,"contracréditos")+CG47</f>
        <v>#VALUE!</v>
      </c>
      <c r="CI47" s="53" t="e">
        <f>+SUMIFS([1]MOD!G:G,[1]MOD!$C:$C,$CI$6,[1]MOD!D:D,'[1]Ejecución pptal'!A47,[1]MOD!$E:$E,"contracréditos")+CH47</f>
        <v>#VALUE!</v>
      </c>
      <c r="CJ47" s="53" t="e">
        <f>+SUMIFS([1]MOD!G:G,[1]MOD!$C:$C,$CJ$6,[1]MOD!D:D,'[1]Ejecución pptal'!A47,[1]MOD!$E:$E,"contracréditos")+CI47</f>
        <v>#VALUE!</v>
      </c>
      <c r="CK47" s="53" t="e">
        <f>+SUMIFS([1]MOD!G:G,[1]MOD!$C:$C,$CK$6,[1]MOD!D:D,'[1]Ejecución pptal'!A47,[1]MOD!$E:$E,"contracréditos")+CJ47</f>
        <v>#VALUE!</v>
      </c>
      <c r="CL47" s="53" t="e">
        <f>+SUMIFS([1]MOD!G:G,[1]MOD!$C:$C,$CL$6,[1]MOD!D:D,'[1]Ejecución pptal'!A47,[1]MOD!$E:$E,"contracréditos")+CK47</f>
        <v>#VALUE!</v>
      </c>
      <c r="CM47" s="53" t="e">
        <f>+SUMIFS([1]MOD!G:G,[1]MOD!$C:$C,$CM$6,[1]MOD!D:D,'[1]Ejecución pptal'!A47,[1]MOD!$E:$E,"contracréditos")+CL47</f>
        <v>#VALUE!</v>
      </c>
    </row>
    <row r="48" spans="1:91" x14ac:dyDescent="0.2">
      <c r="A48" s="76" t="s">
        <v>105</v>
      </c>
      <c r="B48" s="77" t="s">
        <v>106</v>
      </c>
      <c r="C48" s="87" t="s">
        <v>26</v>
      </c>
      <c r="D48" s="79">
        <v>1542164900</v>
      </c>
      <c r="E48" s="80">
        <v>0</v>
      </c>
      <c r="F48" s="81">
        <v>0</v>
      </c>
      <c r="G48" s="82">
        <v>0</v>
      </c>
      <c r="H48" s="83">
        <v>0</v>
      </c>
      <c r="I48" s="84">
        <v>1542164900</v>
      </c>
      <c r="J48" s="85">
        <v>471142457</v>
      </c>
      <c r="K48" s="86">
        <v>0.30550718473750765</v>
      </c>
      <c r="L48" s="8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50" t="e">
        <f>+SUMIFS([1]RC!I:I,[1]RC!C:C,'[1]Ejecución pptal'!$AH$6,[1]RC!F:F,'[1]Ejecución pptal'!A48)</f>
        <v>#VALUE!</v>
      </c>
      <c r="AG48" s="50" t="e">
        <f>+SUMIFS([1]RC!I:I,[1]RC!C:C,'[1]Ejecución pptal'!$AI$6,[1]RC!F:F,'[1]Ejecución pptal'!A48)+AF48</f>
        <v>#VALUE!</v>
      </c>
      <c r="AH48" s="50" t="e">
        <f>+SUMIFS([1]RC!I:I,[1]RC!C:C,'[1]Ejecución pptal'!$AJ$6,[1]RC!F:F,'[1]Ejecución pptal'!A48)+AG48</f>
        <v>#VALUE!</v>
      </c>
      <c r="AI48" s="50" t="e">
        <f>+SUMIFS([1]RC!I:I,[1]RC!C:C,'[1]Ejecución pptal'!$AK$6,[1]RC!F:F,'[1]Ejecución pptal'!A48)+AH48</f>
        <v>#VALUE!</v>
      </c>
      <c r="AJ48" s="50" t="e">
        <f>+SUMIFS([1]RC!I:I,[1]RC!C:C,$AJ$6,[1]RC!F:F,'[1]Ejecución pptal'!A48)+AI48</f>
        <v>#VALUE!</v>
      </c>
      <c r="AK48" s="50" t="e">
        <f>+SUMIFS([1]RC!I:I,[1]RC!C:C,$AK$6,[1]RC!F:F,'[1]Ejecución pptal'!A48)+AJ48</f>
        <v>#VALUE!</v>
      </c>
      <c r="AL48" s="50" t="e">
        <f>+SUMIFS([1]RC!I:I,[1]RC!C:C,$AL$6,[1]RC!F:F,'[1]Ejecución pptal'!A48)+AK48</f>
        <v>#VALUE!</v>
      </c>
      <c r="AM48" s="50" t="e">
        <f>+SUMIFS([1]RC!I:I,[1]RC!C:C,$AM$6,[1]RC!F:F,'[1]Ejecución pptal'!A48)+AL48</f>
        <v>#VALUE!</v>
      </c>
      <c r="AN48" s="50" t="e">
        <f>+SUMIFS([1]RC!I:I,[1]RC!C:C,$AN$6,[1]RC!F:F,'[1]Ejecución pptal'!A48)+AM48</f>
        <v>#VALUE!</v>
      </c>
      <c r="AO48" s="50" t="e">
        <f>+SUMIFS([1]RC!I:I,[1]RC!C:C,$AO$6,[1]RC!F:F,'[1]Ejecución pptal'!A48)+AN48</f>
        <v>#VALUE!</v>
      </c>
      <c r="AP48" s="50" t="e">
        <f>+SUMIFS([1]RC!I:I,[1]RC!C:C,$AP$6,[1]RC!F:F,'[1]Ejecución pptal'!A48)+AO48</f>
        <v>#VALUE!</v>
      </c>
      <c r="AQ48" s="50" t="e">
        <f>+SUMIFS([1]RC!I:I,[1]RC!C:C,$AQ$6,[1]RC!F:F,'[1]Ejecución pptal'!A48)+AP48</f>
        <v>#VALUE!</v>
      </c>
      <c r="AR48" s="51" t="e">
        <f>+SUMIFS([1]MOD!G:G,[1]MOD!C:C,$AR$6,[1]MOD!D:D,'[1]Ejecución pptal'!A48,[1]MOD!E:E,"adiciones")</f>
        <v>#VALUE!</v>
      </c>
      <c r="AS48" s="51" t="e">
        <f>+SUMIFS([1]MOD!G:G,[1]MOD!C:C,$AS$6,[1]MOD!D:D,'[1]Ejecución pptal'!A48,[1]MOD!E:E,"adiciones")+AR48</f>
        <v>#VALUE!</v>
      </c>
      <c r="AT48" s="52" t="e">
        <f>+SUMIFS([1]MOD!G:G,[1]MOD!C:C,$AT$6,[1]MOD!D:D,'[1]Ejecución pptal'!A48,[1]MOD!E:E,"adiciones")+AS48</f>
        <v>#VALUE!</v>
      </c>
      <c r="AU48" s="52" t="e">
        <f>+SUMIFS([1]MOD!G:G,[1]MOD!C:C,$AU$6,[1]MOD!D:D,'[1]Ejecución pptal'!A48,[1]MOD!E:E,"adiciones")+AT48</f>
        <v>#VALUE!</v>
      </c>
      <c r="AV48" s="52" t="e">
        <f>+SUMIFS([1]MOD!G:G,[1]MOD!C:C,$AV$6,[1]MOD!D:D,'[1]Ejecución pptal'!A48,[1]MOD!E:E,"adiciones")+AU48</f>
        <v>#VALUE!</v>
      </c>
      <c r="AW48" s="52" t="e">
        <f>+SUMIFS([1]MOD!G:G,[1]MOD!C:C,$AW$6,[1]MOD!D:D,'[1]Ejecución pptal'!A48,[1]MOD!E:E,"adiciones")+AV48</f>
        <v>#VALUE!</v>
      </c>
      <c r="AX48" s="52" t="e">
        <f>+SUMIFS([1]MOD!G:G,[1]MOD!C:C,$AX$6,[1]MOD!D:D,'[1]Ejecución pptal'!A48,[1]MOD!E:E,"adiciones")+AW48</f>
        <v>#VALUE!</v>
      </c>
      <c r="AY48" s="52" t="e">
        <f>+SUMIFS([1]MOD!G:G,[1]MOD!C:C,$AY$6,[1]MOD!D:D,'[1]Ejecución pptal'!A48,[1]MOD!E:E,"adiciones")+AX48</f>
        <v>#VALUE!</v>
      </c>
      <c r="AZ48" s="52" t="e">
        <f>+SUMIFS([1]MOD!G:G,[1]MOD!C:C,$AZ$6,[1]MOD!D:D,'[1]Ejecución pptal'!A48,[1]MOD!E:E,"adiciones")+AY48</f>
        <v>#VALUE!</v>
      </c>
      <c r="BA48" s="52" t="e">
        <f>+SUMIFS([1]MOD!G:G,[1]MOD!C:C,$BA$6,[1]MOD!D:D,'[1]Ejecución pptal'!A48,[1]MOD!E:E,"adiciones")+AZ48</f>
        <v>#VALUE!</v>
      </c>
      <c r="BB48" s="52" t="e">
        <f>+SUMIFS([1]MOD!G:G,[1]MOD!C:C,$BB$6,[1]MOD!D:D,'[1]Ejecución pptal'!A48,[1]MOD!E:E,"adiciones")+BA48</f>
        <v>#VALUE!</v>
      </c>
      <c r="BC48" s="52" t="e">
        <f>+SUMIFS([1]MOD!G:G,[1]MOD!C:C,$BC$6,[1]MOD!D:D,'[1]Ejecución pptal'!A48,[1]MOD!E:E,"adiciones")+BB48</f>
        <v>#VALUE!</v>
      </c>
      <c r="BD48" s="50" t="e">
        <f>+SUMIFS([1]MOD!G:G,[1]MOD!C:C,$BD$6,[1]MOD!D:D,'[1]Ejecución pptal'!A48,[1]MOD!E:E,"reducciones")</f>
        <v>#VALUE!</v>
      </c>
      <c r="BE48" s="53" t="e">
        <f>+SUMIFS([1]MOD!G:G,[1]MOD!$C:$C,$BE$6,[1]MOD!D:D,'[1]Ejecución pptal'!A48,[1]MOD!E:E,"reducciones")+BD48</f>
        <v>#VALUE!</v>
      </c>
      <c r="BF48" s="53" t="e">
        <f>+SUMIFS([1]MOD!G:G,[1]MOD!$C:$C,$BF$6,[1]MOD!D:D,'[1]Ejecución pptal'!A48,[1]MOD!$E:$E,"reducciones")+BE48</f>
        <v>#VALUE!</v>
      </c>
      <c r="BG48" s="53" t="e">
        <f>+SUMIFS([1]MOD!G:G,[1]MOD!$C:$C,$BG$6,[1]MOD!D:D,'[1]Ejecución pptal'!A48,[1]MOD!$E:$E,"reducciones")+BF48</f>
        <v>#VALUE!</v>
      </c>
      <c r="BH48" s="53" t="e">
        <f>+SUMIFS([1]MOD!G:G,[1]MOD!$C:$C,$BH$6,[1]MOD!D:D,'[1]Ejecución pptal'!A48,[1]MOD!$E:$E,"reducciones")+BG48</f>
        <v>#VALUE!</v>
      </c>
      <c r="BI48" s="53" t="e">
        <f>+SUMIFS([1]MOD!G:G,[1]MOD!$C:$C,$BI$6,[1]MOD!D:D,'[1]Ejecución pptal'!A48,[1]MOD!$E:$E,"reducciones")+BH48</f>
        <v>#VALUE!</v>
      </c>
      <c r="BJ48" s="53" t="e">
        <f>+SUMIFS([1]MOD!G:G,[1]MOD!$C:$C,$BJ$6,[1]MOD!D:D,'[1]Ejecución pptal'!A48,[1]MOD!$E:$E,"reducciones")+BI48</f>
        <v>#VALUE!</v>
      </c>
      <c r="BK48" s="53" t="e">
        <f>+SUMIFS([1]MOD!G:G,[1]MOD!$C:$C,$BK$6,[1]MOD!D:D,'[1]Ejecución pptal'!A48,[1]MOD!$E:$E,"reducciones")+BJ48</f>
        <v>#VALUE!</v>
      </c>
      <c r="BL48" s="53" t="e">
        <f>+SUMIFS([1]MOD!G:G,[1]MOD!$C:$C,$BL$6,[1]MOD!D:D,'[1]Ejecución pptal'!A48,[1]MOD!$E:$E,"reducciones")+BK48</f>
        <v>#VALUE!</v>
      </c>
      <c r="BM48" s="53" t="e">
        <f>+SUMIFS([1]MOD!G:G,[1]MOD!$C:$C,$BM$6,[1]MOD!D:D,'[1]Ejecución pptal'!A48,[1]MOD!$E:$E,"reducciones")+BL48</f>
        <v>#VALUE!</v>
      </c>
      <c r="BN48" s="53" t="e">
        <f>+SUMIFS([1]MOD!G:G,[1]MOD!$C:$C,$BN$6,[1]MOD!D:D,'[1]Ejecución pptal'!A48,[1]MOD!$E:$E,"reducciones")+BM48</f>
        <v>#VALUE!</v>
      </c>
      <c r="BO48" s="53" t="e">
        <f>+SUMIFS([1]MOD!G:G,[1]MOD!$C:$C,$BO$6,[1]MOD!D:D,'[1]Ejecución pptal'!A48,[1]MOD!$E:$E,"reducciones")+BN48</f>
        <v>#VALUE!</v>
      </c>
      <c r="BP48" s="53" t="e">
        <f>+SUMIFS([1]MOD!G:G,[1]MOD!$C:$C,$BP$6,[1]MOD!D:D,'[1]Ejecución pptal'!A48,[1]MOD!$E:$E,"créditos")</f>
        <v>#VALUE!</v>
      </c>
      <c r="BQ48" s="53" t="e">
        <f>+SUMIFS([1]MOD!G:G,[1]MOD!$C:$C,$BQ$6,[1]MOD!D:D,'[1]Ejecución pptal'!A48,[1]MOD!$E:$E,"créditos")+BP48</f>
        <v>#VALUE!</v>
      </c>
      <c r="BR48" s="53" t="e">
        <f>+SUMIFS([1]MOD!G:G,[1]MOD!$C:$C,$BR$6,[1]MOD!D:D,'[1]Ejecución pptal'!A48,[1]MOD!$E:$E,"créditos")+BQ48</f>
        <v>#VALUE!</v>
      </c>
      <c r="BS48" s="53" t="e">
        <f>+SUMIFS([1]MOD!G:G,[1]MOD!$C:$C,$BS$6,[1]MOD!D:D,'[1]Ejecución pptal'!A48,[1]MOD!$E:$E,"créditos")+BR48</f>
        <v>#VALUE!</v>
      </c>
      <c r="BT48" s="53" t="e">
        <f>+SUMIFS([1]MOD!G:G,[1]MOD!$C:$C,$BT$6,[1]MOD!D:D,'[1]Ejecución pptal'!A48,[1]MOD!$E:$E,"créditos")+BS48</f>
        <v>#VALUE!</v>
      </c>
      <c r="BU48" s="53" t="e">
        <f>+SUMIFS([1]MOD!G:G,[1]MOD!$C:$C,$BU$6,[1]MOD!D:D,'[1]Ejecución pptal'!A48,[1]MOD!$E:$E,"créditos")+BT48</f>
        <v>#VALUE!</v>
      </c>
      <c r="BV48" s="53" t="e">
        <f>+SUMIFS([1]MOD!G:G,[1]MOD!$C:$C,$BV$6,[1]MOD!D:D,'[1]Ejecución pptal'!A48,[1]MOD!$E:$E,"créditos")+BU48</f>
        <v>#VALUE!</v>
      </c>
      <c r="BW48" s="53" t="e">
        <f>+SUMIFS([1]MOD!G:G,[1]MOD!$C:$C,$BW$6,[1]MOD!D:D,'[1]Ejecución pptal'!A48,[1]MOD!$E:$E,"créditos")+BV48</f>
        <v>#VALUE!</v>
      </c>
      <c r="BX48" s="53" t="e">
        <f>+SUMIFS([1]MOD!G:G,[1]MOD!$C:$C,$BX$6,[1]MOD!D:D,'[1]Ejecución pptal'!A48,[1]MOD!$E:$E,"créditos")+BW48</f>
        <v>#VALUE!</v>
      </c>
      <c r="BY48" s="53" t="e">
        <f>+SUMIFS([1]MOD!G:G,[1]MOD!$C:$C,$BY$6,[1]MOD!D:D,'[1]Ejecución pptal'!A48,[1]MOD!$E:$E,"créditos")+BX48</f>
        <v>#VALUE!</v>
      </c>
      <c r="BZ48" s="53" t="e">
        <f>+SUMIFS([1]MOD!G:G,[1]MOD!$C:$C,$BZ$6,[1]MOD!D:D,'[1]Ejecución pptal'!A48,[1]MOD!$E:$E,"créditos")+BY48</f>
        <v>#VALUE!</v>
      </c>
      <c r="CA48" s="53" t="e">
        <f>+SUMIFS([1]MOD!G:G,[1]MOD!$C:$C,$CA$6,[1]MOD!D:D,'[1]Ejecución pptal'!A48,[1]MOD!$E:$E,"créditos")+BZ48</f>
        <v>#VALUE!</v>
      </c>
      <c r="CB48" s="53" t="e">
        <f>+SUMIFS([1]MOD!G:G,[1]MOD!$C:$C,$CB$6,[1]MOD!D:D,'[1]Ejecución pptal'!A48,[1]MOD!$E:$E,"contracréditos")</f>
        <v>#VALUE!</v>
      </c>
      <c r="CC48" s="53" t="e">
        <f>+SUMIFS([1]MOD!G:G,[1]MOD!$C:$C,$CC$6,[1]MOD!D:D,'[1]Ejecución pptal'!A48,[1]MOD!$E:$E,"contracréditos")+CB48</f>
        <v>#VALUE!</v>
      </c>
      <c r="CD48" s="53" t="e">
        <f>+SUMIFS([1]MOD!G:G,[1]MOD!$C:$C,$CD$6,[1]MOD!D:D,'[1]Ejecución pptal'!A48,[1]MOD!$E:$E,"contracréditos")+CC48</f>
        <v>#VALUE!</v>
      </c>
      <c r="CE48" s="53" t="e">
        <f>+SUMIFS([1]MOD!G:G,[1]MOD!$C:$C,$CE$6,[1]MOD!D:D,'[1]Ejecución pptal'!A48,[1]MOD!$E:$E,"contracréditos")+CD48</f>
        <v>#VALUE!</v>
      </c>
      <c r="CF48" s="53" t="e">
        <f>+SUMIFS([1]MOD!G:G,[1]MOD!$C:$C,$CF$6,[1]MOD!D:D,'[1]Ejecución pptal'!A48,[1]MOD!$E:$E,"contracréditos")+CE48</f>
        <v>#VALUE!</v>
      </c>
      <c r="CG48" s="53" t="e">
        <f>+SUMIFS([1]MOD!G:G,[1]MOD!$C:$C,$CG$6,[1]MOD!D:D,'[1]Ejecución pptal'!A48,[1]MOD!$E:$E,"contracréditos")+CF48</f>
        <v>#VALUE!</v>
      </c>
      <c r="CH48" s="53" t="e">
        <f>+SUMIFS([1]MOD!G:G,[1]MOD!$C:$C,$CH$6,[1]MOD!D:D,'[1]Ejecución pptal'!A48,[1]MOD!$E:$E,"contracréditos")+CG48</f>
        <v>#VALUE!</v>
      </c>
      <c r="CI48" s="53" t="e">
        <f>+SUMIFS([1]MOD!G:G,[1]MOD!$C:$C,$CI$6,[1]MOD!D:D,'[1]Ejecución pptal'!A48,[1]MOD!$E:$E,"contracréditos")+CH48</f>
        <v>#VALUE!</v>
      </c>
      <c r="CJ48" s="53" t="e">
        <f>+SUMIFS([1]MOD!G:G,[1]MOD!$C:$C,$CJ$6,[1]MOD!D:D,'[1]Ejecución pptal'!A48,[1]MOD!$E:$E,"contracréditos")+CI48</f>
        <v>#VALUE!</v>
      </c>
      <c r="CK48" s="53" t="e">
        <f>+SUMIFS([1]MOD!G:G,[1]MOD!$C:$C,$CK$6,[1]MOD!D:D,'[1]Ejecución pptal'!A48,[1]MOD!$E:$E,"contracréditos")+CJ48</f>
        <v>#VALUE!</v>
      </c>
      <c r="CL48" s="53" t="e">
        <f>+SUMIFS([1]MOD!G:G,[1]MOD!$C:$C,$CL$6,[1]MOD!D:D,'[1]Ejecución pptal'!A48,[1]MOD!$E:$E,"contracréditos")+CK48</f>
        <v>#VALUE!</v>
      </c>
      <c r="CM48" s="53" t="e">
        <f>+SUMIFS([1]MOD!G:G,[1]MOD!$C:$C,$CM$6,[1]MOD!D:D,'[1]Ejecución pptal'!A48,[1]MOD!$E:$E,"contracréditos")+CL48</f>
        <v>#VALUE!</v>
      </c>
    </row>
    <row r="49" spans="1:91" x14ac:dyDescent="0.2">
      <c r="A49" s="76" t="s">
        <v>107</v>
      </c>
      <c r="B49" s="77" t="s">
        <v>108</v>
      </c>
      <c r="C49" s="87" t="s">
        <v>26</v>
      </c>
      <c r="D49" s="79">
        <v>451243890</v>
      </c>
      <c r="E49" s="80">
        <v>0</v>
      </c>
      <c r="F49" s="81">
        <v>0</v>
      </c>
      <c r="G49" s="82">
        <v>0</v>
      </c>
      <c r="H49" s="83">
        <v>0</v>
      </c>
      <c r="I49" s="84">
        <v>451243890</v>
      </c>
      <c r="J49" s="85">
        <v>116799950</v>
      </c>
      <c r="K49" s="86">
        <v>0.25883995902969459</v>
      </c>
      <c r="L49" s="8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0" t="e">
        <f>+SUMIFS([1]RC!I:I,[1]RC!C:C,'[1]Ejecución pptal'!$AH$6,[1]RC!F:F,'[1]Ejecución pptal'!A49)</f>
        <v>#VALUE!</v>
      </c>
      <c r="AG49" s="50" t="e">
        <f>+SUMIFS([1]RC!I:I,[1]RC!C:C,'[1]Ejecución pptal'!$AI$6,[1]RC!F:F,'[1]Ejecución pptal'!A49)+AF49</f>
        <v>#VALUE!</v>
      </c>
      <c r="AH49" s="50" t="e">
        <f>+SUMIFS([1]RC!I:I,[1]RC!C:C,'[1]Ejecución pptal'!$AJ$6,[1]RC!F:F,'[1]Ejecución pptal'!A49)+AG49</f>
        <v>#VALUE!</v>
      </c>
      <c r="AI49" s="50" t="e">
        <f>+SUMIFS([1]RC!I:I,[1]RC!C:C,'[1]Ejecución pptal'!$AK$6,[1]RC!F:F,'[1]Ejecución pptal'!A49)+AH49</f>
        <v>#VALUE!</v>
      </c>
      <c r="AJ49" s="50" t="e">
        <f>+SUMIFS([1]RC!I:I,[1]RC!C:C,$AJ$6,[1]RC!F:F,'[1]Ejecución pptal'!A49)+AI49</f>
        <v>#VALUE!</v>
      </c>
      <c r="AK49" s="50" t="e">
        <f>+SUMIFS([1]RC!I:I,[1]RC!C:C,$AK$6,[1]RC!F:F,'[1]Ejecución pptal'!A49)+AJ49</f>
        <v>#VALUE!</v>
      </c>
      <c r="AL49" s="50" t="e">
        <f>+SUMIFS([1]RC!I:I,[1]RC!C:C,$AL$6,[1]RC!F:F,'[1]Ejecución pptal'!A49)+AK49</f>
        <v>#VALUE!</v>
      </c>
      <c r="AM49" s="50" t="e">
        <f>+SUMIFS([1]RC!I:I,[1]RC!C:C,$AM$6,[1]RC!F:F,'[1]Ejecución pptal'!A49)+AL49</f>
        <v>#VALUE!</v>
      </c>
      <c r="AN49" s="50" t="e">
        <f>+SUMIFS([1]RC!I:I,[1]RC!C:C,$AN$6,[1]RC!F:F,'[1]Ejecución pptal'!A49)+AM49</f>
        <v>#VALUE!</v>
      </c>
      <c r="AO49" s="50" t="e">
        <f>+SUMIFS([1]RC!I:I,[1]RC!C:C,$AO$6,[1]RC!F:F,'[1]Ejecución pptal'!A49)+AN49</f>
        <v>#VALUE!</v>
      </c>
      <c r="AP49" s="50" t="e">
        <f>+SUMIFS([1]RC!I:I,[1]RC!C:C,$AP$6,[1]RC!F:F,'[1]Ejecución pptal'!A49)+AO49</f>
        <v>#VALUE!</v>
      </c>
      <c r="AQ49" s="50" t="e">
        <f>+SUMIFS([1]RC!I:I,[1]RC!C:C,$AQ$6,[1]RC!F:F,'[1]Ejecución pptal'!A49)+AP49</f>
        <v>#VALUE!</v>
      </c>
      <c r="AR49" s="51" t="e">
        <f>+SUMIFS([1]MOD!G:G,[1]MOD!C:C,$AR$6,[1]MOD!D:D,'[1]Ejecución pptal'!A49,[1]MOD!E:E,"adiciones")</f>
        <v>#VALUE!</v>
      </c>
      <c r="AS49" s="51" t="e">
        <f>+SUMIFS([1]MOD!G:G,[1]MOD!C:C,$AS$6,[1]MOD!D:D,'[1]Ejecución pptal'!A49,[1]MOD!E:E,"adiciones")+AR49</f>
        <v>#VALUE!</v>
      </c>
      <c r="AT49" s="52" t="e">
        <f>+SUMIFS([1]MOD!G:G,[1]MOD!C:C,$AT$6,[1]MOD!D:D,'[1]Ejecución pptal'!A49,[1]MOD!E:E,"adiciones")+AS49</f>
        <v>#VALUE!</v>
      </c>
      <c r="AU49" s="52" t="e">
        <f>+SUMIFS([1]MOD!G:G,[1]MOD!C:C,$AU$6,[1]MOD!D:D,'[1]Ejecución pptal'!A49,[1]MOD!E:E,"adiciones")+AT49</f>
        <v>#VALUE!</v>
      </c>
      <c r="AV49" s="52" t="e">
        <f>+SUMIFS([1]MOD!G:G,[1]MOD!C:C,$AV$6,[1]MOD!D:D,'[1]Ejecución pptal'!A49,[1]MOD!E:E,"adiciones")+AU49</f>
        <v>#VALUE!</v>
      </c>
      <c r="AW49" s="52" t="e">
        <f>+SUMIFS([1]MOD!G:G,[1]MOD!C:C,$AW$6,[1]MOD!D:D,'[1]Ejecución pptal'!A49,[1]MOD!E:E,"adiciones")+AV49</f>
        <v>#VALUE!</v>
      </c>
      <c r="AX49" s="52" t="e">
        <f>+SUMIFS([1]MOD!G:G,[1]MOD!C:C,$AX$6,[1]MOD!D:D,'[1]Ejecución pptal'!A49,[1]MOD!E:E,"adiciones")+AW49</f>
        <v>#VALUE!</v>
      </c>
      <c r="AY49" s="52" t="e">
        <f>+SUMIFS([1]MOD!G:G,[1]MOD!C:C,$AY$6,[1]MOD!D:D,'[1]Ejecución pptal'!A49,[1]MOD!E:E,"adiciones")+AX49</f>
        <v>#VALUE!</v>
      </c>
      <c r="AZ49" s="52" t="e">
        <f>+SUMIFS([1]MOD!G:G,[1]MOD!C:C,$AZ$6,[1]MOD!D:D,'[1]Ejecución pptal'!A49,[1]MOD!E:E,"adiciones")+AY49</f>
        <v>#VALUE!</v>
      </c>
      <c r="BA49" s="52" t="e">
        <f>+SUMIFS([1]MOD!G:G,[1]MOD!C:C,$BA$6,[1]MOD!D:D,'[1]Ejecución pptal'!A49,[1]MOD!E:E,"adiciones")+AZ49</f>
        <v>#VALUE!</v>
      </c>
      <c r="BB49" s="52" t="e">
        <f>+SUMIFS([1]MOD!G:G,[1]MOD!C:C,$BB$6,[1]MOD!D:D,'[1]Ejecución pptal'!A49,[1]MOD!E:E,"adiciones")+BA49</f>
        <v>#VALUE!</v>
      </c>
      <c r="BC49" s="52" t="e">
        <f>+SUMIFS([1]MOD!G:G,[1]MOD!C:C,$BC$6,[1]MOD!D:D,'[1]Ejecución pptal'!A49,[1]MOD!E:E,"adiciones")+BB49</f>
        <v>#VALUE!</v>
      </c>
      <c r="BD49" s="50" t="e">
        <f>+SUMIFS([1]MOD!G:G,[1]MOD!C:C,$BD$6,[1]MOD!D:D,'[1]Ejecución pptal'!A49,[1]MOD!E:E,"reducciones")</f>
        <v>#VALUE!</v>
      </c>
      <c r="BE49" s="53" t="e">
        <f>+SUMIFS([1]MOD!G:G,[1]MOD!$C:$C,$BE$6,[1]MOD!D:D,'[1]Ejecución pptal'!A49,[1]MOD!E:E,"reducciones")+BD49</f>
        <v>#VALUE!</v>
      </c>
      <c r="BF49" s="53" t="e">
        <f>+SUMIFS([1]MOD!G:G,[1]MOD!$C:$C,$BF$6,[1]MOD!D:D,'[1]Ejecución pptal'!A49,[1]MOD!$E:$E,"reducciones")+BE49</f>
        <v>#VALUE!</v>
      </c>
      <c r="BG49" s="53" t="e">
        <f>+SUMIFS([1]MOD!G:G,[1]MOD!$C:$C,$BG$6,[1]MOD!D:D,'[1]Ejecución pptal'!A49,[1]MOD!$E:$E,"reducciones")+BF49</f>
        <v>#VALUE!</v>
      </c>
      <c r="BH49" s="53" t="e">
        <f>+SUMIFS([1]MOD!G:G,[1]MOD!$C:$C,$BH$6,[1]MOD!D:D,'[1]Ejecución pptal'!A49,[1]MOD!$E:$E,"reducciones")+BG49</f>
        <v>#VALUE!</v>
      </c>
      <c r="BI49" s="53" t="e">
        <f>+SUMIFS([1]MOD!G:G,[1]MOD!$C:$C,$BI$6,[1]MOD!D:D,'[1]Ejecución pptal'!A49,[1]MOD!$E:$E,"reducciones")+BH49</f>
        <v>#VALUE!</v>
      </c>
      <c r="BJ49" s="53" t="e">
        <f>+SUMIFS([1]MOD!G:G,[1]MOD!$C:$C,$BJ$6,[1]MOD!D:D,'[1]Ejecución pptal'!A49,[1]MOD!$E:$E,"reducciones")+BI49</f>
        <v>#VALUE!</v>
      </c>
      <c r="BK49" s="53" t="e">
        <f>+SUMIFS([1]MOD!G:G,[1]MOD!$C:$C,$BK$6,[1]MOD!D:D,'[1]Ejecución pptal'!A49,[1]MOD!$E:$E,"reducciones")+BJ49</f>
        <v>#VALUE!</v>
      </c>
      <c r="BL49" s="53" t="e">
        <f>+SUMIFS([1]MOD!G:G,[1]MOD!$C:$C,$BL$6,[1]MOD!D:D,'[1]Ejecución pptal'!A49,[1]MOD!$E:$E,"reducciones")+BK49</f>
        <v>#VALUE!</v>
      </c>
      <c r="BM49" s="53" t="e">
        <f>+SUMIFS([1]MOD!G:G,[1]MOD!$C:$C,$BM$6,[1]MOD!D:D,'[1]Ejecución pptal'!A49,[1]MOD!$E:$E,"reducciones")+BL49</f>
        <v>#VALUE!</v>
      </c>
      <c r="BN49" s="53" t="e">
        <f>+SUMIFS([1]MOD!G:G,[1]MOD!$C:$C,$BN$6,[1]MOD!D:D,'[1]Ejecución pptal'!A49,[1]MOD!$E:$E,"reducciones")+BM49</f>
        <v>#VALUE!</v>
      </c>
      <c r="BO49" s="53" t="e">
        <f>+SUMIFS([1]MOD!G:G,[1]MOD!$C:$C,$BO$6,[1]MOD!D:D,'[1]Ejecución pptal'!A49,[1]MOD!$E:$E,"reducciones")+BN49</f>
        <v>#VALUE!</v>
      </c>
      <c r="BP49" s="53" t="e">
        <f>+SUMIFS([1]MOD!G:G,[1]MOD!$C:$C,$BP$6,[1]MOD!D:D,'[1]Ejecución pptal'!A49,[1]MOD!$E:$E,"créditos")</f>
        <v>#VALUE!</v>
      </c>
      <c r="BQ49" s="53" t="e">
        <f>+SUMIFS([1]MOD!G:G,[1]MOD!$C:$C,$BQ$6,[1]MOD!D:D,'[1]Ejecución pptal'!A49,[1]MOD!$E:$E,"créditos")+BP49</f>
        <v>#VALUE!</v>
      </c>
      <c r="BR49" s="53" t="e">
        <f>+SUMIFS([1]MOD!G:G,[1]MOD!$C:$C,$BR$6,[1]MOD!D:D,'[1]Ejecución pptal'!A49,[1]MOD!$E:$E,"créditos")+BQ49</f>
        <v>#VALUE!</v>
      </c>
      <c r="BS49" s="53" t="e">
        <f>+SUMIFS([1]MOD!G:G,[1]MOD!$C:$C,$BS$6,[1]MOD!D:D,'[1]Ejecución pptal'!A49,[1]MOD!$E:$E,"créditos")+BR49</f>
        <v>#VALUE!</v>
      </c>
      <c r="BT49" s="53" t="e">
        <f>+SUMIFS([1]MOD!G:G,[1]MOD!$C:$C,$BT$6,[1]MOD!D:D,'[1]Ejecución pptal'!A49,[1]MOD!$E:$E,"créditos")+BS49</f>
        <v>#VALUE!</v>
      </c>
      <c r="BU49" s="53" t="e">
        <f>+SUMIFS([1]MOD!G:G,[1]MOD!$C:$C,$BU$6,[1]MOD!D:D,'[1]Ejecución pptal'!A49,[1]MOD!$E:$E,"créditos")+BT49</f>
        <v>#VALUE!</v>
      </c>
      <c r="BV49" s="53" t="e">
        <f>+SUMIFS([1]MOD!G:G,[1]MOD!$C:$C,$BV$6,[1]MOD!D:D,'[1]Ejecución pptal'!A49,[1]MOD!$E:$E,"créditos")+BU49</f>
        <v>#VALUE!</v>
      </c>
      <c r="BW49" s="53" t="e">
        <f>+SUMIFS([1]MOD!G:G,[1]MOD!$C:$C,$BW$6,[1]MOD!D:D,'[1]Ejecución pptal'!A49,[1]MOD!$E:$E,"créditos")+BV49</f>
        <v>#VALUE!</v>
      </c>
      <c r="BX49" s="53" t="e">
        <f>+SUMIFS([1]MOD!G:G,[1]MOD!$C:$C,$BX$6,[1]MOD!D:D,'[1]Ejecución pptal'!A49,[1]MOD!$E:$E,"créditos")+BW49</f>
        <v>#VALUE!</v>
      </c>
      <c r="BY49" s="53" t="e">
        <f>+SUMIFS([1]MOD!G:G,[1]MOD!$C:$C,$BY$6,[1]MOD!D:D,'[1]Ejecución pptal'!A49,[1]MOD!$E:$E,"créditos")+BX49</f>
        <v>#VALUE!</v>
      </c>
      <c r="BZ49" s="53" t="e">
        <f>+SUMIFS([1]MOD!G:G,[1]MOD!$C:$C,$BZ$6,[1]MOD!D:D,'[1]Ejecución pptal'!A49,[1]MOD!$E:$E,"créditos")+BY49</f>
        <v>#VALUE!</v>
      </c>
      <c r="CA49" s="53" t="e">
        <f>+SUMIFS([1]MOD!G:G,[1]MOD!$C:$C,$CA$6,[1]MOD!D:D,'[1]Ejecución pptal'!A49,[1]MOD!$E:$E,"créditos")+BZ49</f>
        <v>#VALUE!</v>
      </c>
      <c r="CB49" s="53" t="e">
        <f>+SUMIFS([1]MOD!G:G,[1]MOD!$C:$C,$CB$6,[1]MOD!D:D,'[1]Ejecución pptal'!A49,[1]MOD!$E:$E,"contracréditos")</f>
        <v>#VALUE!</v>
      </c>
      <c r="CC49" s="53" t="e">
        <f>+SUMIFS([1]MOD!G:G,[1]MOD!$C:$C,$CC$6,[1]MOD!D:D,'[1]Ejecución pptal'!A49,[1]MOD!$E:$E,"contracréditos")+CB49</f>
        <v>#VALUE!</v>
      </c>
      <c r="CD49" s="53" t="e">
        <f>+SUMIFS([1]MOD!G:G,[1]MOD!$C:$C,$CD$6,[1]MOD!D:D,'[1]Ejecución pptal'!A49,[1]MOD!$E:$E,"contracréditos")+CC49</f>
        <v>#VALUE!</v>
      </c>
      <c r="CE49" s="53" t="e">
        <f>+SUMIFS([1]MOD!G:G,[1]MOD!$C:$C,$CE$6,[1]MOD!D:D,'[1]Ejecución pptal'!A49,[1]MOD!$E:$E,"contracréditos")+CD49</f>
        <v>#VALUE!</v>
      </c>
      <c r="CF49" s="53" t="e">
        <f>+SUMIFS([1]MOD!G:G,[1]MOD!$C:$C,$CF$6,[1]MOD!D:D,'[1]Ejecución pptal'!A49,[1]MOD!$E:$E,"contracréditos")+CE49</f>
        <v>#VALUE!</v>
      </c>
      <c r="CG49" s="53" t="e">
        <f>+SUMIFS([1]MOD!G:G,[1]MOD!$C:$C,$CG$6,[1]MOD!D:D,'[1]Ejecución pptal'!A49,[1]MOD!$E:$E,"contracréditos")+CF49</f>
        <v>#VALUE!</v>
      </c>
      <c r="CH49" s="53" t="e">
        <f>+SUMIFS([1]MOD!G:G,[1]MOD!$C:$C,$CH$6,[1]MOD!D:D,'[1]Ejecución pptal'!A49,[1]MOD!$E:$E,"contracréditos")+CG49</f>
        <v>#VALUE!</v>
      </c>
      <c r="CI49" s="53" t="e">
        <f>+SUMIFS([1]MOD!G:G,[1]MOD!$C:$C,$CI$6,[1]MOD!D:D,'[1]Ejecución pptal'!A49,[1]MOD!$E:$E,"contracréditos")+CH49</f>
        <v>#VALUE!</v>
      </c>
      <c r="CJ49" s="53" t="e">
        <f>+SUMIFS([1]MOD!G:G,[1]MOD!$C:$C,$CJ$6,[1]MOD!D:D,'[1]Ejecución pptal'!A49,[1]MOD!$E:$E,"contracréditos")+CI49</f>
        <v>#VALUE!</v>
      </c>
      <c r="CK49" s="53" t="e">
        <f>+SUMIFS([1]MOD!G:G,[1]MOD!$C:$C,$CK$6,[1]MOD!D:D,'[1]Ejecución pptal'!A49,[1]MOD!$E:$E,"contracréditos")+CJ49</f>
        <v>#VALUE!</v>
      </c>
      <c r="CL49" s="53" t="e">
        <f>+SUMIFS([1]MOD!G:G,[1]MOD!$C:$C,$CL$6,[1]MOD!D:D,'[1]Ejecución pptal'!A49,[1]MOD!$E:$E,"contracréditos")+CK49</f>
        <v>#VALUE!</v>
      </c>
      <c r="CM49" s="53" t="e">
        <f>+SUMIFS([1]MOD!G:G,[1]MOD!$C:$C,$CM$6,[1]MOD!D:D,'[1]Ejecución pptal'!A49,[1]MOD!$E:$E,"contracréditos")+CL49</f>
        <v>#VALUE!</v>
      </c>
    </row>
    <row r="50" spans="1:91" x14ac:dyDescent="0.2">
      <c r="A50" s="76" t="s">
        <v>109</v>
      </c>
      <c r="B50" s="77" t="s">
        <v>110</v>
      </c>
      <c r="C50" s="87" t="s">
        <v>26</v>
      </c>
      <c r="D50" s="79">
        <v>387614050</v>
      </c>
      <c r="E50" s="80">
        <v>0</v>
      </c>
      <c r="F50" s="81">
        <v>0</v>
      </c>
      <c r="G50" s="82">
        <v>0</v>
      </c>
      <c r="H50" s="83">
        <v>0</v>
      </c>
      <c r="I50" s="84">
        <v>387614050</v>
      </c>
      <c r="J50" s="85">
        <v>51042200</v>
      </c>
      <c r="K50" s="86">
        <v>0.13168304915675785</v>
      </c>
      <c r="L50" s="8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0" t="e">
        <f>+SUMIFS([1]RC!I:I,[1]RC!C:C,'[1]Ejecución pptal'!$AH$6,[1]RC!F:F,'[1]Ejecución pptal'!A50)</f>
        <v>#VALUE!</v>
      </c>
      <c r="AG50" s="50" t="e">
        <f>+SUMIFS([1]RC!I:I,[1]RC!C:C,'[1]Ejecución pptal'!$AI$6,[1]RC!F:F,'[1]Ejecución pptal'!A50)+AF50</f>
        <v>#VALUE!</v>
      </c>
      <c r="AH50" s="50" t="e">
        <f>+SUMIFS([1]RC!I:I,[1]RC!C:C,'[1]Ejecución pptal'!$AJ$6,[1]RC!F:F,'[1]Ejecución pptal'!A50)+AG50</f>
        <v>#VALUE!</v>
      </c>
      <c r="AI50" s="50" t="e">
        <f>+SUMIFS([1]RC!I:I,[1]RC!C:C,'[1]Ejecución pptal'!$AK$6,[1]RC!F:F,'[1]Ejecución pptal'!A50)+AH50</f>
        <v>#VALUE!</v>
      </c>
      <c r="AJ50" s="50" t="e">
        <f>+SUMIFS([1]RC!I:I,[1]RC!C:C,$AJ$6,[1]RC!F:F,'[1]Ejecución pptal'!A50)+AI50</f>
        <v>#VALUE!</v>
      </c>
      <c r="AK50" s="50" t="e">
        <f>+SUMIFS([1]RC!I:I,[1]RC!C:C,$AK$6,[1]RC!F:F,'[1]Ejecución pptal'!A50)+AJ50</f>
        <v>#VALUE!</v>
      </c>
      <c r="AL50" s="50" t="e">
        <f>+SUMIFS([1]RC!I:I,[1]RC!C:C,$AL$6,[1]RC!F:F,'[1]Ejecución pptal'!A50)+AK50</f>
        <v>#VALUE!</v>
      </c>
      <c r="AM50" s="50" t="e">
        <f>+SUMIFS([1]RC!I:I,[1]RC!C:C,$AM$6,[1]RC!F:F,'[1]Ejecución pptal'!A50)+AL50</f>
        <v>#VALUE!</v>
      </c>
      <c r="AN50" s="50" t="e">
        <f>+SUMIFS([1]RC!I:I,[1]RC!C:C,$AN$6,[1]RC!F:F,'[1]Ejecución pptal'!A50)+AM50</f>
        <v>#VALUE!</v>
      </c>
      <c r="AO50" s="50" t="e">
        <f>+SUMIFS([1]RC!I:I,[1]RC!C:C,$AO$6,[1]RC!F:F,'[1]Ejecución pptal'!A50)+AN50</f>
        <v>#VALUE!</v>
      </c>
      <c r="AP50" s="50" t="e">
        <f>+SUMIFS([1]RC!I:I,[1]RC!C:C,$AP$6,[1]RC!F:F,'[1]Ejecución pptal'!A50)+AO50</f>
        <v>#VALUE!</v>
      </c>
      <c r="AQ50" s="50" t="e">
        <f>+SUMIFS([1]RC!I:I,[1]RC!C:C,$AQ$6,[1]RC!F:F,'[1]Ejecución pptal'!A50)+AP50</f>
        <v>#VALUE!</v>
      </c>
      <c r="AR50" s="51" t="e">
        <f>+SUMIFS([1]MOD!G:G,[1]MOD!C:C,$AR$6,[1]MOD!D:D,'[1]Ejecución pptal'!A50,[1]MOD!E:E,"adiciones")</f>
        <v>#VALUE!</v>
      </c>
      <c r="AS50" s="51" t="e">
        <f>+SUMIFS([1]MOD!G:G,[1]MOD!C:C,$AS$6,[1]MOD!D:D,'[1]Ejecución pptal'!A50,[1]MOD!E:E,"adiciones")+AR50</f>
        <v>#VALUE!</v>
      </c>
      <c r="AT50" s="52" t="e">
        <f>+SUMIFS([1]MOD!G:G,[1]MOD!C:C,$AT$6,[1]MOD!D:D,'[1]Ejecución pptal'!A50,[1]MOD!E:E,"adiciones")+AS50</f>
        <v>#VALUE!</v>
      </c>
      <c r="AU50" s="52" t="e">
        <f>+SUMIFS([1]MOD!G:G,[1]MOD!C:C,$AU$6,[1]MOD!D:D,'[1]Ejecución pptal'!A50,[1]MOD!E:E,"adiciones")+AT50</f>
        <v>#VALUE!</v>
      </c>
      <c r="AV50" s="52" t="e">
        <f>+SUMIFS([1]MOD!G:G,[1]MOD!C:C,$AV$6,[1]MOD!D:D,'[1]Ejecución pptal'!A50,[1]MOD!E:E,"adiciones")+AU50</f>
        <v>#VALUE!</v>
      </c>
      <c r="AW50" s="52" t="e">
        <f>+SUMIFS([1]MOD!G:G,[1]MOD!C:C,$AW$6,[1]MOD!D:D,'[1]Ejecución pptal'!A50,[1]MOD!E:E,"adiciones")+AV50</f>
        <v>#VALUE!</v>
      </c>
      <c r="AX50" s="52" t="e">
        <f>+SUMIFS([1]MOD!G:G,[1]MOD!C:C,$AX$6,[1]MOD!D:D,'[1]Ejecución pptal'!A50,[1]MOD!E:E,"adiciones")+AW50</f>
        <v>#VALUE!</v>
      </c>
      <c r="AY50" s="52" t="e">
        <f>+SUMIFS([1]MOD!G:G,[1]MOD!C:C,$AY$6,[1]MOD!D:D,'[1]Ejecución pptal'!A50,[1]MOD!E:E,"adiciones")+AX50</f>
        <v>#VALUE!</v>
      </c>
      <c r="AZ50" s="52" t="e">
        <f>+SUMIFS([1]MOD!G:G,[1]MOD!C:C,$AZ$6,[1]MOD!D:D,'[1]Ejecución pptal'!A50,[1]MOD!E:E,"adiciones")+AY50</f>
        <v>#VALUE!</v>
      </c>
      <c r="BA50" s="52" t="e">
        <f>+SUMIFS([1]MOD!G:G,[1]MOD!C:C,$BA$6,[1]MOD!D:D,'[1]Ejecución pptal'!A50,[1]MOD!E:E,"adiciones")+AZ50</f>
        <v>#VALUE!</v>
      </c>
      <c r="BB50" s="52" t="e">
        <f>+SUMIFS([1]MOD!G:G,[1]MOD!C:C,$BB$6,[1]MOD!D:D,'[1]Ejecución pptal'!A50,[1]MOD!E:E,"adiciones")+BA50</f>
        <v>#VALUE!</v>
      </c>
      <c r="BC50" s="52" t="e">
        <f>+SUMIFS([1]MOD!G:G,[1]MOD!C:C,$BC$6,[1]MOD!D:D,'[1]Ejecución pptal'!A50,[1]MOD!E:E,"adiciones")+BB50</f>
        <v>#VALUE!</v>
      </c>
      <c r="BD50" s="50" t="e">
        <f>+SUMIFS([1]MOD!G:G,[1]MOD!C:C,$BD$6,[1]MOD!D:D,'[1]Ejecución pptal'!A50,[1]MOD!E:E,"reducciones")</f>
        <v>#VALUE!</v>
      </c>
      <c r="BE50" s="53" t="e">
        <f>+SUMIFS([1]MOD!G:G,[1]MOD!$C:$C,$BE$6,[1]MOD!D:D,'[1]Ejecución pptal'!A50,[1]MOD!E:E,"reducciones")+BD50</f>
        <v>#VALUE!</v>
      </c>
      <c r="BF50" s="53" t="e">
        <f>+SUMIFS([1]MOD!G:G,[1]MOD!$C:$C,$BF$6,[1]MOD!D:D,'[1]Ejecución pptal'!A50,[1]MOD!$E:$E,"reducciones")+BE50</f>
        <v>#VALUE!</v>
      </c>
      <c r="BG50" s="53" t="e">
        <f>+SUMIFS([1]MOD!G:G,[1]MOD!$C:$C,$BG$6,[1]MOD!D:D,'[1]Ejecución pptal'!A50,[1]MOD!$E:$E,"reducciones")+BF50</f>
        <v>#VALUE!</v>
      </c>
      <c r="BH50" s="53" t="e">
        <f>+SUMIFS([1]MOD!G:G,[1]MOD!$C:$C,$BH$6,[1]MOD!D:D,'[1]Ejecución pptal'!A50,[1]MOD!$E:$E,"reducciones")+BG50</f>
        <v>#VALUE!</v>
      </c>
      <c r="BI50" s="53" t="e">
        <f>+SUMIFS([1]MOD!G:G,[1]MOD!$C:$C,$BI$6,[1]MOD!D:D,'[1]Ejecución pptal'!A50,[1]MOD!$E:$E,"reducciones")+BH50</f>
        <v>#VALUE!</v>
      </c>
      <c r="BJ50" s="53" t="e">
        <f>+SUMIFS([1]MOD!G:G,[1]MOD!$C:$C,$BJ$6,[1]MOD!D:D,'[1]Ejecución pptal'!A50,[1]MOD!$E:$E,"reducciones")+BI50</f>
        <v>#VALUE!</v>
      </c>
      <c r="BK50" s="53" t="e">
        <f>+SUMIFS([1]MOD!G:G,[1]MOD!$C:$C,$BK$6,[1]MOD!D:D,'[1]Ejecución pptal'!A50,[1]MOD!$E:$E,"reducciones")+BJ50</f>
        <v>#VALUE!</v>
      </c>
      <c r="BL50" s="53" t="e">
        <f>+SUMIFS([1]MOD!G:G,[1]MOD!$C:$C,$BL$6,[1]MOD!D:D,'[1]Ejecución pptal'!A50,[1]MOD!$E:$E,"reducciones")+BK50</f>
        <v>#VALUE!</v>
      </c>
      <c r="BM50" s="53" t="e">
        <f>+SUMIFS([1]MOD!G:G,[1]MOD!$C:$C,$BM$6,[1]MOD!D:D,'[1]Ejecución pptal'!A50,[1]MOD!$E:$E,"reducciones")+BL50</f>
        <v>#VALUE!</v>
      </c>
      <c r="BN50" s="53" t="e">
        <f>+SUMIFS([1]MOD!G:G,[1]MOD!$C:$C,$BN$6,[1]MOD!D:D,'[1]Ejecución pptal'!A50,[1]MOD!$E:$E,"reducciones")+BM50</f>
        <v>#VALUE!</v>
      </c>
      <c r="BO50" s="53" t="e">
        <f>+SUMIFS([1]MOD!G:G,[1]MOD!$C:$C,$BO$6,[1]MOD!D:D,'[1]Ejecución pptal'!A50,[1]MOD!$E:$E,"reducciones")+BN50</f>
        <v>#VALUE!</v>
      </c>
      <c r="BP50" s="53" t="e">
        <f>+SUMIFS([1]MOD!G:G,[1]MOD!$C:$C,$BP$6,[1]MOD!D:D,'[1]Ejecución pptal'!A50,[1]MOD!$E:$E,"créditos")</f>
        <v>#VALUE!</v>
      </c>
      <c r="BQ50" s="53" t="e">
        <f>+SUMIFS([1]MOD!G:G,[1]MOD!$C:$C,$BQ$6,[1]MOD!D:D,'[1]Ejecución pptal'!A50,[1]MOD!$E:$E,"créditos")+BP50</f>
        <v>#VALUE!</v>
      </c>
      <c r="BR50" s="53" t="e">
        <f>+SUMIFS([1]MOD!G:G,[1]MOD!$C:$C,$BR$6,[1]MOD!D:D,'[1]Ejecución pptal'!A50,[1]MOD!$E:$E,"créditos")+BQ50</f>
        <v>#VALUE!</v>
      </c>
      <c r="BS50" s="53" t="e">
        <f>+SUMIFS([1]MOD!G:G,[1]MOD!$C:$C,$BS$6,[1]MOD!D:D,'[1]Ejecución pptal'!A50,[1]MOD!$E:$E,"créditos")+BR50</f>
        <v>#VALUE!</v>
      </c>
      <c r="BT50" s="53" t="e">
        <f>+SUMIFS([1]MOD!G:G,[1]MOD!$C:$C,$BT$6,[1]MOD!D:D,'[1]Ejecución pptal'!A50,[1]MOD!$E:$E,"créditos")+BS50</f>
        <v>#VALUE!</v>
      </c>
      <c r="BU50" s="53" t="e">
        <f>+SUMIFS([1]MOD!G:G,[1]MOD!$C:$C,$BU$6,[1]MOD!D:D,'[1]Ejecución pptal'!A50,[1]MOD!$E:$E,"créditos")+BT50</f>
        <v>#VALUE!</v>
      </c>
      <c r="BV50" s="53" t="e">
        <f>+SUMIFS([1]MOD!G:G,[1]MOD!$C:$C,$BV$6,[1]MOD!D:D,'[1]Ejecución pptal'!A50,[1]MOD!$E:$E,"créditos")+BU50</f>
        <v>#VALUE!</v>
      </c>
      <c r="BW50" s="53" t="e">
        <f>+SUMIFS([1]MOD!G:G,[1]MOD!$C:$C,$BW$6,[1]MOD!D:D,'[1]Ejecución pptal'!A50,[1]MOD!$E:$E,"créditos")+BV50</f>
        <v>#VALUE!</v>
      </c>
      <c r="BX50" s="53" t="e">
        <f>+SUMIFS([1]MOD!G:G,[1]MOD!$C:$C,$BX$6,[1]MOD!D:D,'[1]Ejecución pptal'!A50,[1]MOD!$E:$E,"créditos")+BW50</f>
        <v>#VALUE!</v>
      </c>
      <c r="BY50" s="53" t="e">
        <f>+SUMIFS([1]MOD!G:G,[1]MOD!$C:$C,$BY$6,[1]MOD!D:D,'[1]Ejecución pptal'!A50,[1]MOD!$E:$E,"créditos")+BX50</f>
        <v>#VALUE!</v>
      </c>
      <c r="BZ50" s="53" t="e">
        <f>+SUMIFS([1]MOD!G:G,[1]MOD!$C:$C,$BZ$6,[1]MOD!D:D,'[1]Ejecución pptal'!A50,[1]MOD!$E:$E,"créditos")+BY50</f>
        <v>#VALUE!</v>
      </c>
      <c r="CA50" s="53" t="e">
        <f>+SUMIFS([1]MOD!G:G,[1]MOD!$C:$C,$CA$6,[1]MOD!D:D,'[1]Ejecución pptal'!A50,[1]MOD!$E:$E,"créditos")+BZ50</f>
        <v>#VALUE!</v>
      </c>
      <c r="CB50" s="53" t="e">
        <f>+SUMIFS([1]MOD!G:G,[1]MOD!$C:$C,$CB$6,[1]MOD!D:D,'[1]Ejecución pptal'!A50,[1]MOD!$E:$E,"contracréditos")</f>
        <v>#VALUE!</v>
      </c>
      <c r="CC50" s="53" t="e">
        <f>+SUMIFS([1]MOD!G:G,[1]MOD!$C:$C,$CC$6,[1]MOD!D:D,'[1]Ejecución pptal'!A50,[1]MOD!$E:$E,"contracréditos")+CB50</f>
        <v>#VALUE!</v>
      </c>
      <c r="CD50" s="53" t="e">
        <f>+SUMIFS([1]MOD!G:G,[1]MOD!$C:$C,$CD$6,[1]MOD!D:D,'[1]Ejecución pptal'!A50,[1]MOD!$E:$E,"contracréditos")+CC50</f>
        <v>#VALUE!</v>
      </c>
      <c r="CE50" s="53" t="e">
        <f>+SUMIFS([1]MOD!G:G,[1]MOD!$C:$C,$CE$6,[1]MOD!D:D,'[1]Ejecución pptal'!A50,[1]MOD!$E:$E,"contracréditos")+CD50</f>
        <v>#VALUE!</v>
      </c>
      <c r="CF50" s="53" t="e">
        <f>+SUMIFS([1]MOD!G:G,[1]MOD!$C:$C,$CF$6,[1]MOD!D:D,'[1]Ejecución pptal'!A50,[1]MOD!$E:$E,"contracréditos")+CE50</f>
        <v>#VALUE!</v>
      </c>
      <c r="CG50" s="53" t="e">
        <f>+SUMIFS([1]MOD!G:G,[1]MOD!$C:$C,$CG$6,[1]MOD!D:D,'[1]Ejecución pptal'!A50,[1]MOD!$E:$E,"contracréditos")+CF50</f>
        <v>#VALUE!</v>
      </c>
      <c r="CH50" s="53" t="e">
        <f>+SUMIFS([1]MOD!G:G,[1]MOD!$C:$C,$CH$6,[1]MOD!D:D,'[1]Ejecución pptal'!A50,[1]MOD!$E:$E,"contracréditos")+CG50</f>
        <v>#VALUE!</v>
      </c>
      <c r="CI50" s="53" t="e">
        <f>+SUMIFS([1]MOD!G:G,[1]MOD!$C:$C,$CI$6,[1]MOD!D:D,'[1]Ejecución pptal'!A50,[1]MOD!$E:$E,"contracréditos")+CH50</f>
        <v>#VALUE!</v>
      </c>
      <c r="CJ50" s="53" t="e">
        <f>+SUMIFS([1]MOD!G:G,[1]MOD!$C:$C,$CJ$6,[1]MOD!D:D,'[1]Ejecución pptal'!A50,[1]MOD!$E:$E,"contracréditos")+CI50</f>
        <v>#VALUE!</v>
      </c>
      <c r="CK50" s="53" t="e">
        <f>+SUMIFS([1]MOD!G:G,[1]MOD!$C:$C,$CK$6,[1]MOD!D:D,'[1]Ejecución pptal'!A50,[1]MOD!$E:$E,"contracréditos")+CJ50</f>
        <v>#VALUE!</v>
      </c>
      <c r="CL50" s="53" t="e">
        <f>+SUMIFS([1]MOD!G:G,[1]MOD!$C:$C,$CL$6,[1]MOD!D:D,'[1]Ejecución pptal'!A50,[1]MOD!$E:$E,"contracréditos")+CK50</f>
        <v>#VALUE!</v>
      </c>
      <c r="CM50" s="53" t="e">
        <f>+SUMIFS([1]MOD!G:G,[1]MOD!$C:$C,$CM$6,[1]MOD!D:D,'[1]Ejecución pptal'!A50,[1]MOD!$E:$E,"contracréditos")+CL50</f>
        <v>#VALUE!</v>
      </c>
    </row>
    <row r="51" spans="1:91" x14ac:dyDescent="0.2">
      <c r="A51" s="76" t="s">
        <v>111</v>
      </c>
      <c r="B51" s="77" t="s">
        <v>112</v>
      </c>
      <c r="C51" s="87" t="s">
        <v>26</v>
      </c>
      <c r="D51" s="79">
        <v>286118655</v>
      </c>
      <c r="E51" s="80">
        <v>0</v>
      </c>
      <c r="F51" s="81">
        <v>0</v>
      </c>
      <c r="G51" s="82">
        <v>0</v>
      </c>
      <c r="H51" s="83">
        <v>0</v>
      </c>
      <c r="I51" s="84">
        <v>286118655</v>
      </c>
      <c r="J51" s="85">
        <v>91537921</v>
      </c>
      <c r="K51" s="86">
        <v>0.31992992907086049</v>
      </c>
      <c r="L51" s="8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0" t="e">
        <f>+SUMIFS([1]RC!I:I,[1]RC!C:C,'[1]Ejecución pptal'!$AH$6,[1]RC!F:F,'[1]Ejecución pptal'!A51)</f>
        <v>#VALUE!</v>
      </c>
      <c r="AG51" s="50" t="e">
        <f>+SUMIFS([1]RC!I:I,[1]RC!C:C,'[1]Ejecución pptal'!$AI$6,[1]RC!F:F,'[1]Ejecución pptal'!A51)+AF51</f>
        <v>#VALUE!</v>
      </c>
      <c r="AH51" s="50" t="e">
        <f>+SUMIFS([1]RC!I:I,[1]RC!C:C,'[1]Ejecución pptal'!$AJ$6,[1]RC!F:F,'[1]Ejecución pptal'!A51)+AG51</f>
        <v>#VALUE!</v>
      </c>
      <c r="AI51" s="50" t="e">
        <f>+SUMIFS([1]RC!I:I,[1]RC!C:C,'[1]Ejecución pptal'!$AK$6,[1]RC!F:F,'[1]Ejecución pptal'!A51)+AH51</f>
        <v>#VALUE!</v>
      </c>
      <c r="AJ51" s="50" t="e">
        <f>+SUMIFS([1]RC!I:I,[1]RC!C:C,$AJ$6,[1]RC!F:F,'[1]Ejecución pptal'!A51)+AI51</f>
        <v>#VALUE!</v>
      </c>
      <c r="AK51" s="50" t="e">
        <f>+SUMIFS([1]RC!I:I,[1]RC!C:C,$AK$6,[1]RC!F:F,'[1]Ejecución pptal'!A51)+AJ51</f>
        <v>#VALUE!</v>
      </c>
      <c r="AL51" s="50" t="e">
        <f>+SUMIFS([1]RC!I:I,[1]RC!C:C,$AL$6,[1]RC!F:F,'[1]Ejecución pptal'!A51)+AK51</f>
        <v>#VALUE!</v>
      </c>
      <c r="AM51" s="50" t="e">
        <f>+SUMIFS([1]RC!I:I,[1]RC!C:C,$AM$6,[1]RC!F:F,'[1]Ejecución pptal'!A51)+AL51</f>
        <v>#VALUE!</v>
      </c>
      <c r="AN51" s="50" t="e">
        <f>+SUMIFS([1]RC!I:I,[1]RC!C:C,$AN$6,[1]RC!F:F,'[1]Ejecución pptal'!A51)+AM51</f>
        <v>#VALUE!</v>
      </c>
      <c r="AO51" s="50" t="e">
        <f>+SUMIFS([1]RC!I:I,[1]RC!C:C,$AO$6,[1]RC!F:F,'[1]Ejecución pptal'!A51)+AN51</f>
        <v>#VALUE!</v>
      </c>
      <c r="AP51" s="50" t="e">
        <f>+SUMIFS([1]RC!I:I,[1]RC!C:C,$AP$6,[1]RC!F:F,'[1]Ejecución pptal'!A51)+AO51</f>
        <v>#VALUE!</v>
      </c>
      <c r="AQ51" s="50" t="e">
        <f>+SUMIFS([1]RC!I:I,[1]RC!C:C,$AQ$6,[1]RC!F:F,'[1]Ejecución pptal'!A51)+AP51</f>
        <v>#VALUE!</v>
      </c>
      <c r="AR51" s="51" t="e">
        <f>+SUMIFS([1]MOD!G:G,[1]MOD!C:C,$AR$6,[1]MOD!D:D,'[1]Ejecución pptal'!A51,[1]MOD!E:E,"adiciones")</f>
        <v>#VALUE!</v>
      </c>
      <c r="AS51" s="51" t="e">
        <f>+SUMIFS([1]MOD!G:G,[1]MOD!C:C,$AS$6,[1]MOD!D:D,'[1]Ejecución pptal'!A51,[1]MOD!E:E,"adiciones")+AR51</f>
        <v>#VALUE!</v>
      </c>
      <c r="AT51" s="52" t="e">
        <f>+SUMIFS([1]MOD!G:G,[1]MOD!C:C,$AT$6,[1]MOD!D:D,'[1]Ejecución pptal'!A51,[1]MOD!E:E,"adiciones")+AS51</f>
        <v>#VALUE!</v>
      </c>
      <c r="AU51" s="52" t="e">
        <f>+SUMIFS([1]MOD!G:G,[1]MOD!C:C,$AU$6,[1]MOD!D:D,'[1]Ejecución pptal'!A51,[1]MOD!E:E,"adiciones")+AT51</f>
        <v>#VALUE!</v>
      </c>
      <c r="AV51" s="52" t="e">
        <f>+SUMIFS([1]MOD!G:G,[1]MOD!C:C,$AV$6,[1]MOD!D:D,'[1]Ejecución pptal'!A51,[1]MOD!E:E,"adiciones")+AU51</f>
        <v>#VALUE!</v>
      </c>
      <c r="AW51" s="52" t="e">
        <f>+SUMIFS([1]MOD!G:G,[1]MOD!C:C,$AW$6,[1]MOD!D:D,'[1]Ejecución pptal'!A51,[1]MOD!E:E,"adiciones")+AV51</f>
        <v>#VALUE!</v>
      </c>
      <c r="AX51" s="52" t="e">
        <f>+SUMIFS([1]MOD!G:G,[1]MOD!C:C,$AX$6,[1]MOD!D:D,'[1]Ejecución pptal'!A51,[1]MOD!E:E,"adiciones")+AW51</f>
        <v>#VALUE!</v>
      </c>
      <c r="AY51" s="52" t="e">
        <f>+SUMIFS([1]MOD!G:G,[1]MOD!C:C,$AY$6,[1]MOD!D:D,'[1]Ejecución pptal'!A51,[1]MOD!E:E,"adiciones")+AX51</f>
        <v>#VALUE!</v>
      </c>
      <c r="AZ51" s="52" t="e">
        <f>+SUMIFS([1]MOD!G:G,[1]MOD!C:C,$AZ$6,[1]MOD!D:D,'[1]Ejecución pptal'!A51,[1]MOD!E:E,"adiciones")+AY51</f>
        <v>#VALUE!</v>
      </c>
      <c r="BA51" s="52" t="e">
        <f>+SUMIFS([1]MOD!G:G,[1]MOD!C:C,$BA$6,[1]MOD!D:D,'[1]Ejecución pptal'!A51,[1]MOD!E:E,"adiciones")+AZ51</f>
        <v>#VALUE!</v>
      </c>
      <c r="BB51" s="52" t="e">
        <f>+SUMIFS([1]MOD!G:G,[1]MOD!C:C,$BB$6,[1]MOD!D:D,'[1]Ejecución pptal'!A51,[1]MOD!E:E,"adiciones")+BA51</f>
        <v>#VALUE!</v>
      </c>
      <c r="BC51" s="52" t="e">
        <f>+SUMIFS([1]MOD!G:G,[1]MOD!C:C,$BC$6,[1]MOD!D:D,'[1]Ejecución pptal'!A51,[1]MOD!E:E,"adiciones")+BB51</f>
        <v>#VALUE!</v>
      </c>
      <c r="BD51" s="50" t="e">
        <f>+SUMIFS([1]MOD!G:G,[1]MOD!C:C,$BD$6,[1]MOD!D:D,'[1]Ejecución pptal'!A51,[1]MOD!E:E,"reducciones")</f>
        <v>#VALUE!</v>
      </c>
      <c r="BE51" s="53" t="e">
        <f>+SUMIFS([1]MOD!G:G,[1]MOD!$C:$C,$BE$6,[1]MOD!D:D,'[1]Ejecución pptal'!A51,[1]MOD!E:E,"reducciones")+BD51</f>
        <v>#VALUE!</v>
      </c>
      <c r="BF51" s="53" t="e">
        <f>+SUMIFS([1]MOD!G:G,[1]MOD!$C:$C,$BF$6,[1]MOD!D:D,'[1]Ejecución pptal'!A51,[1]MOD!$E:$E,"reducciones")+BE51</f>
        <v>#VALUE!</v>
      </c>
      <c r="BG51" s="53" t="e">
        <f>+SUMIFS([1]MOD!G:G,[1]MOD!$C:$C,$BG$6,[1]MOD!D:D,'[1]Ejecución pptal'!A51,[1]MOD!$E:$E,"reducciones")+BF51</f>
        <v>#VALUE!</v>
      </c>
      <c r="BH51" s="53" t="e">
        <f>+SUMIFS([1]MOD!G:G,[1]MOD!$C:$C,$BH$6,[1]MOD!D:D,'[1]Ejecución pptal'!A51,[1]MOD!$E:$E,"reducciones")+BG51</f>
        <v>#VALUE!</v>
      </c>
      <c r="BI51" s="53" t="e">
        <f>+SUMIFS([1]MOD!G:G,[1]MOD!$C:$C,$BI$6,[1]MOD!D:D,'[1]Ejecución pptal'!A51,[1]MOD!$E:$E,"reducciones")+BH51</f>
        <v>#VALUE!</v>
      </c>
      <c r="BJ51" s="53" t="e">
        <f>+SUMIFS([1]MOD!G:G,[1]MOD!$C:$C,$BJ$6,[1]MOD!D:D,'[1]Ejecución pptal'!A51,[1]MOD!$E:$E,"reducciones")+BI51</f>
        <v>#VALUE!</v>
      </c>
      <c r="BK51" s="53" t="e">
        <f>+SUMIFS([1]MOD!G:G,[1]MOD!$C:$C,$BK$6,[1]MOD!D:D,'[1]Ejecución pptal'!A51,[1]MOD!$E:$E,"reducciones")+BJ51</f>
        <v>#VALUE!</v>
      </c>
      <c r="BL51" s="53" t="e">
        <f>+SUMIFS([1]MOD!G:G,[1]MOD!$C:$C,$BL$6,[1]MOD!D:D,'[1]Ejecución pptal'!A51,[1]MOD!$E:$E,"reducciones")+BK51</f>
        <v>#VALUE!</v>
      </c>
      <c r="BM51" s="53" t="e">
        <f>+SUMIFS([1]MOD!G:G,[1]MOD!$C:$C,$BM$6,[1]MOD!D:D,'[1]Ejecución pptal'!A51,[1]MOD!$E:$E,"reducciones")+BL51</f>
        <v>#VALUE!</v>
      </c>
      <c r="BN51" s="53" t="e">
        <f>+SUMIFS([1]MOD!G:G,[1]MOD!$C:$C,$BN$6,[1]MOD!D:D,'[1]Ejecución pptal'!A51,[1]MOD!$E:$E,"reducciones")+BM51</f>
        <v>#VALUE!</v>
      </c>
      <c r="BO51" s="53" t="e">
        <f>+SUMIFS([1]MOD!G:G,[1]MOD!$C:$C,$BO$6,[1]MOD!D:D,'[1]Ejecución pptal'!A51,[1]MOD!$E:$E,"reducciones")+BN51</f>
        <v>#VALUE!</v>
      </c>
      <c r="BP51" s="53" t="e">
        <f>+SUMIFS([1]MOD!G:G,[1]MOD!$C:$C,$BP$6,[1]MOD!D:D,'[1]Ejecución pptal'!A51,[1]MOD!$E:$E,"créditos")</f>
        <v>#VALUE!</v>
      </c>
      <c r="BQ51" s="53" t="e">
        <f>+SUMIFS([1]MOD!G:G,[1]MOD!$C:$C,$BQ$6,[1]MOD!D:D,'[1]Ejecución pptal'!A51,[1]MOD!$E:$E,"créditos")+BP51</f>
        <v>#VALUE!</v>
      </c>
      <c r="BR51" s="53" t="e">
        <f>+SUMIFS([1]MOD!G:G,[1]MOD!$C:$C,$BR$6,[1]MOD!D:D,'[1]Ejecución pptal'!A51,[1]MOD!$E:$E,"créditos")+BQ51</f>
        <v>#VALUE!</v>
      </c>
      <c r="BS51" s="53" t="e">
        <f>+SUMIFS([1]MOD!G:G,[1]MOD!$C:$C,$BS$6,[1]MOD!D:D,'[1]Ejecución pptal'!A51,[1]MOD!$E:$E,"créditos")+BR51</f>
        <v>#VALUE!</v>
      </c>
      <c r="BT51" s="53" t="e">
        <f>+SUMIFS([1]MOD!G:G,[1]MOD!$C:$C,$BT$6,[1]MOD!D:D,'[1]Ejecución pptal'!A51,[1]MOD!$E:$E,"créditos")+BS51</f>
        <v>#VALUE!</v>
      </c>
      <c r="BU51" s="53" t="e">
        <f>+SUMIFS([1]MOD!G:G,[1]MOD!$C:$C,$BU$6,[1]MOD!D:D,'[1]Ejecución pptal'!A51,[1]MOD!$E:$E,"créditos")+BT51</f>
        <v>#VALUE!</v>
      </c>
      <c r="BV51" s="53" t="e">
        <f>+SUMIFS([1]MOD!G:G,[1]MOD!$C:$C,$BV$6,[1]MOD!D:D,'[1]Ejecución pptal'!A51,[1]MOD!$E:$E,"créditos")+BU51</f>
        <v>#VALUE!</v>
      </c>
      <c r="BW51" s="53" t="e">
        <f>+SUMIFS([1]MOD!G:G,[1]MOD!$C:$C,$BW$6,[1]MOD!D:D,'[1]Ejecución pptal'!A51,[1]MOD!$E:$E,"créditos")+BV51</f>
        <v>#VALUE!</v>
      </c>
      <c r="BX51" s="53" t="e">
        <f>+SUMIFS([1]MOD!G:G,[1]MOD!$C:$C,$BX$6,[1]MOD!D:D,'[1]Ejecución pptal'!A51,[1]MOD!$E:$E,"créditos")+BW51</f>
        <v>#VALUE!</v>
      </c>
      <c r="BY51" s="53" t="e">
        <f>+SUMIFS([1]MOD!G:G,[1]MOD!$C:$C,$BY$6,[1]MOD!D:D,'[1]Ejecución pptal'!A51,[1]MOD!$E:$E,"créditos")+BX51</f>
        <v>#VALUE!</v>
      </c>
      <c r="BZ51" s="53" t="e">
        <f>+SUMIFS([1]MOD!G:G,[1]MOD!$C:$C,$BZ$6,[1]MOD!D:D,'[1]Ejecución pptal'!A51,[1]MOD!$E:$E,"créditos")+BY51</f>
        <v>#VALUE!</v>
      </c>
      <c r="CA51" s="53" t="e">
        <f>+SUMIFS([1]MOD!G:G,[1]MOD!$C:$C,$CA$6,[1]MOD!D:D,'[1]Ejecución pptal'!A51,[1]MOD!$E:$E,"créditos")+BZ51</f>
        <v>#VALUE!</v>
      </c>
      <c r="CB51" s="53" t="e">
        <f>+SUMIFS([1]MOD!G:G,[1]MOD!$C:$C,$CB$6,[1]MOD!D:D,'[1]Ejecución pptal'!A51,[1]MOD!$E:$E,"contracréditos")</f>
        <v>#VALUE!</v>
      </c>
      <c r="CC51" s="53" t="e">
        <f>+SUMIFS([1]MOD!G:G,[1]MOD!$C:$C,$CC$6,[1]MOD!D:D,'[1]Ejecución pptal'!A51,[1]MOD!$E:$E,"contracréditos")+CB51</f>
        <v>#VALUE!</v>
      </c>
      <c r="CD51" s="53" t="e">
        <f>+SUMIFS([1]MOD!G:G,[1]MOD!$C:$C,$CD$6,[1]MOD!D:D,'[1]Ejecución pptal'!A51,[1]MOD!$E:$E,"contracréditos")+CC51</f>
        <v>#VALUE!</v>
      </c>
      <c r="CE51" s="53" t="e">
        <f>+SUMIFS([1]MOD!G:G,[1]MOD!$C:$C,$CE$6,[1]MOD!D:D,'[1]Ejecución pptal'!A51,[1]MOD!$E:$E,"contracréditos")+CD51</f>
        <v>#VALUE!</v>
      </c>
      <c r="CF51" s="53" t="e">
        <f>+SUMIFS([1]MOD!G:G,[1]MOD!$C:$C,$CF$6,[1]MOD!D:D,'[1]Ejecución pptal'!A51,[1]MOD!$E:$E,"contracréditos")+CE51</f>
        <v>#VALUE!</v>
      </c>
      <c r="CG51" s="53" t="e">
        <f>+SUMIFS([1]MOD!G:G,[1]MOD!$C:$C,$CG$6,[1]MOD!D:D,'[1]Ejecución pptal'!A51,[1]MOD!$E:$E,"contracréditos")+CF51</f>
        <v>#VALUE!</v>
      </c>
      <c r="CH51" s="53" t="e">
        <f>+SUMIFS([1]MOD!G:G,[1]MOD!$C:$C,$CH$6,[1]MOD!D:D,'[1]Ejecución pptal'!A51,[1]MOD!$E:$E,"contracréditos")+CG51</f>
        <v>#VALUE!</v>
      </c>
      <c r="CI51" s="53" t="e">
        <f>+SUMIFS([1]MOD!G:G,[1]MOD!$C:$C,$CI$6,[1]MOD!D:D,'[1]Ejecución pptal'!A51,[1]MOD!$E:$E,"contracréditos")+CH51</f>
        <v>#VALUE!</v>
      </c>
      <c r="CJ51" s="53" t="e">
        <f>+SUMIFS([1]MOD!G:G,[1]MOD!$C:$C,$CJ$6,[1]MOD!D:D,'[1]Ejecución pptal'!A51,[1]MOD!$E:$E,"contracréditos")+CI51</f>
        <v>#VALUE!</v>
      </c>
      <c r="CK51" s="53" t="e">
        <f>+SUMIFS([1]MOD!G:G,[1]MOD!$C:$C,$CK$6,[1]MOD!D:D,'[1]Ejecución pptal'!A51,[1]MOD!$E:$E,"contracréditos")+CJ51</f>
        <v>#VALUE!</v>
      </c>
      <c r="CL51" s="53" t="e">
        <f>+SUMIFS([1]MOD!G:G,[1]MOD!$C:$C,$CL$6,[1]MOD!D:D,'[1]Ejecución pptal'!A51,[1]MOD!$E:$E,"contracréditos")+CK51</f>
        <v>#VALUE!</v>
      </c>
      <c r="CM51" s="53" t="e">
        <f>+SUMIFS([1]MOD!G:G,[1]MOD!$C:$C,$CM$6,[1]MOD!D:D,'[1]Ejecución pptal'!A51,[1]MOD!$E:$E,"contracréditos")+CL51</f>
        <v>#VALUE!</v>
      </c>
    </row>
    <row r="52" spans="1:91" ht="24" x14ac:dyDescent="0.2">
      <c r="A52" s="76" t="s">
        <v>113</v>
      </c>
      <c r="B52" s="77" t="s">
        <v>114</v>
      </c>
      <c r="C52" s="87" t="s">
        <v>26</v>
      </c>
      <c r="D52" s="79">
        <v>911616450</v>
      </c>
      <c r="E52" s="80">
        <v>0</v>
      </c>
      <c r="F52" s="81">
        <v>0</v>
      </c>
      <c r="G52" s="82">
        <v>0</v>
      </c>
      <c r="H52" s="83">
        <v>0</v>
      </c>
      <c r="I52" s="84">
        <v>911616450</v>
      </c>
      <c r="J52" s="85">
        <v>327444552</v>
      </c>
      <c r="K52" s="86">
        <v>0.35919114008967257</v>
      </c>
      <c r="L52" s="8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 t="e">
        <f>+SUMIFS([1]RC!I:I,[1]RC!C:C,'[1]Ejecución pptal'!$AH$6,[1]RC!F:F,'[1]Ejecución pptal'!A52)</f>
        <v>#VALUE!</v>
      </c>
      <c r="AG52" s="50" t="e">
        <f>+SUMIFS([1]RC!I:I,[1]RC!C:C,'[1]Ejecución pptal'!$AI$6,[1]RC!F:F,'[1]Ejecución pptal'!A52)+AF52</f>
        <v>#VALUE!</v>
      </c>
      <c r="AH52" s="50" t="e">
        <f>+SUMIFS([1]RC!I:I,[1]RC!C:C,'[1]Ejecución pptal'!$AJ$6,[1]RC!F:F,'[1]Ejecución pptal'!A52)+AG52</f>
        <v>#VALUE!</v>
      </c>
      <c r="AI52" s="50" t="e">
        <f>+SUMIFS([1]RC!I:I,[1]RC!C:C,'[1]Ejecución pptal'!$AK$6,[1]RC!F:F,'[1]Ejecución pptal'!A52)+AH52</f>
        <v>#VALUE!</v>
      </c>
      <c r="AJ52" s="50" t="e">
        <f>+SUMIFS([1]RC!I:I,[1]RC!C:C,$AJ$6,[1]RC!F:F,'[1]Ejecución pptal'!A52)+AI52</f>
        <v>#VALUE!</v>
      </c>
      <c r="AK52" s="50" t="e">
        <f>+SUMIFS([1]RC!I:I,[1]RC!C:C,$AK$6,[1]RC!F:F,'[1]Ejecución pptal'!A52)+AJ52</f>
        <v>#VALUE!</v>
      </c>
      <c r="AL52" s="50" t="e">
        <f>+SUMIFS([1]RC!I:I,[1]RC!C:C,$AL$6,[1]RC!F:F,'[1]Ejecución pptal'!A52)+AK52</f>
        <v>#VALUE!</v>
      </c>
      <c r="AM52" s="50" t="e">
        <f>+SUMIFS([1]RC!I:I,[1]RC!C:C,$AM$6,[1]RC!F:F,'[1]Ejecución pptal'!A52)+AL52</f>
        <v>#VALUE!</v>
      </c>
      <c r="AN52" s="50" t="e">
        <f>+SUMIFS([1]RC!I:I,[1]RC!C:C,$AN$6,[1]RC!F:F,'[1]Ejecución pptal'!A52)+AM52</f>
        <v>#VALUE!</v>
      </c>
      <c r="AO52" s="50" t="e">
        <f>+SUMIFS([1]RC!I:I,[1]RC!C:C,$AO$6,[1]RC!F:F,'[1]Ejecución pptal'!A52)+AN52</f>
        <v>#VALUE!</v>
      </c>
      <c r="AP52" s="50" t="e">
        <f>+SUMIFS([1]RC!I:I,[1]RC!C:C,$AP$6,[1]RC!F:F,'[1]Ejecución pptal'!A52)+AO52</f>
        <v>#VALUE!</v>
      </c>
      <c r="AQ52" s="50" t="e">
        <f>+SUMIFS([1]RC!I:I,[1]RC!C:C,$AQ$6,[1]RC!F:F,'[1]Ejecución pptal'!A52)+AP52</f>
        <v>#VALUE!</v>
      </c>
      <c r="AR52" s="51" t="e">
        <f>+SUMIFS([1]MOD!G:G,[1]MOD!C:C,$AR$6,[1]MOD!D:D,'[1]Ejecución pptal'!A52,[1]MOD!E:E,"adiciones")</f>
        <v>#VALUE!</v>
      </c>
      <c r="AS52" s="51" t="e">
        <f>+SUMIFS([1]MOD!G:G,[1]MOD!C:C,$AS$6,[1]MOD!D:D,'[1]Ejecución pptal'!A52,[1]MOD!E:E,"adiciones")+AR52</f>
        <v>#VALUE!</v>
      </c>
      <c r="AT52" s="52" t="e">
        <f>+SUMIFS([1]MOD!G:G,[1]MOD!C:C,$AT$6,[1]MOD!D:D,'[1]Ejecución pptal'!A52,[1]MOD!E:E,"adiciones")+AS52</f>
        <v>#VALUE!</v>
      </c>
      <c r="AU52" s="52" t="e">
        <f>+SUMIFS([1]MOD!G:G,[1]MOD!C:C,$AU$6,[1]MOD!D:D,'[1]Ejecución pptal'!A52,[1]MOD!E:E,"adiciones")+AT52</f>
        <v>#VALUE!</v>
      </c>
      <c r="AV52" s="52" t="e">
        <f>+SUMIFS([1]MOD!G:G,[1]MOD!C:C,$AV$6,[1]MOD!D:D,'[1]Ejecución pptal'!A52,[1]MOD!E:E,"adiciones")+AU52</f>
        <v>#VALUE!</v>
      </c>
      <c r="AW52" s="52" t="e">
        <f>+SUMIFS([1]MOD!G:G,[1]MOD!C:C,$AW$6,[1]MOD!D:D,'[1]Ejecución pptal'!A52,[1]MOD!E:E,"adiciones")+AV52</f>
        <v>#VALUE!</v>
      </c>
      <c r="AX52" s="52" t="e">
        <f>+SUMIFS([1]MOD!G:G,[1]MOD!C:C,$AX$6,[1]MOD!D:D,'[1]Ejecución pptal'!A52,[1]MOD!E:E,"adiciones")+AW52</f>
        <v>#VALUE!</v>
      </c>
      <c r="AY52" s="52" t="e">
        <f>+SUMIFS([1]MOD!G:G,[1]MOD!C:C,$AY$6,[1]MOD!D:D,'[1]Ejecución pptal'!A52,[1]MOD!E:E,"adiciones")+AX52</f>
        <v>#VALUE!</v>
      </c>
      <c r="AZ52" s="52" t="e">
        <f>+SUMIFS([1]MOD!G:G,[1]MOD!C:C,$AZ$6,[1]MOD!D:D,'[1]Ejecución pptal'!A52,[1]MOD!E:E,"adiciones")+AY52</f>
        <v>#VALUE!</v>
      </c>
      <c r="BA52" s="52" t="e">
        <f>+SUMIFS([1]MOD!G:G,[1]MOD!C:C,$BA$6,[1]MOD!D:D,'[1]Ejecución pptal'!A52,[1]MOD!E:E,"adiciones")+AZ52</f>
        <v>#VALUE!</v>
      </c>
      <c r="BB52" s="52" t="e">
        <f>+SUMIFS([1]MOD!G:G,[1]MOD!C:C,$BB$6,[1]MOD!D:D,'[1]Ejecución pptal'!A52,[1]MOD!E:E,"adiciones")+BA52</f>
        <v>#VALUE!</v>
      </c>
      <c r="BC52" s="52" t="e">
        <f>+SUMIFS([1]MOD!G:G,[1]MOD!C:C,$BC$6,[1]MOD!D:D,'[1]Ejecución pptal'!A52,[1]MOD!E:E,"adiciones")+BB52</f>
        <v>#VALUE!</v>
      </c>
      <c r="BD52" s="50" t="e">
        <f>+SUMIFS([1]MOD!G:G,[1]MOD!C:C,$BD$6,[1]MOD!D:D,'[1]Ejecución pptal'!A52,[1]MOD!E:E,"reducciones")</f>
        <v>#VALUE!</v>
      </c>
      <c r="BE52" s="53" t="e">
        <f>+SUMIFS([1]MOD!G:G,[1]MOD!$C:$C,$BE$6,[1]MOD!D:D,'[1]Ejecución pptal'!A52,[1]MOD!E:E,"reducciones")+BD52</f>
        <v>#VALUE!</v>
      </c>
      <c r="BF52" s="53" t="e">
        <f>+SUMIFS([1]MOD!G:G,[1]MOD!$C:$C,$BF$6,[1]MOD!D:D,'[1]Ejecución pptal'!A52,[1]MOD!$E:$E,"reducciones")+BE52</f>
        <v>#VALUE!</v>
      </c>
      <c r="BG52" s="53" t="e">
        <f>+SUMIFS([1]MOD!G:G,[1]MOD!$C:$C,$BG$6,[1]MOD!D:D,'[1]Ejecución pptal'!A52,[1]MOD!$E:$E,"reducciones")+BF52</f>
        <v>#VALUE!</v>
      </c>
      <c r="BH52" s="53" t="e">
        <f>+SUMIFS([1]MOD!G:G,[1]MOD!$C:$C,$BH$6,[1]MOD!D:D,'[1]Ejecución pptal'!A52,[1]MOD!$E:$E,"reducciones")+BG52</f>
        <v>#VALUE!</v>
      </c>
      <c r="BI52" s="53" t="e">
        <f>+SUMIFS([1]MOD!G:G,[1]MOD!$C:$C,$BI$6,[1]MOD!D:D,'[1]Ejecución pptal'!A52,[1]MOD!$E:$E,"reducciones")+BH52</f>
        <v>#VALUE!</v>
      </c>
      <c r="BJ52" s="53" t="e">
        <f>+SUMIFS([1]MOD!G:G,[1]MOD!$C:$C,$BJ$6,[1]MOD!D:D,'[1]Ejecución pptal'!A52,[1]MOD!$E:$E,"reducciones")+BI52</f>
        <v>#VALUE!</v>
      </c>
      <c r="BK52" s="53" t="e">
        <f>+SUMIFS([1]MOD!G:G,[1]MOD!$C:$C,$BK$6,[1]MOD!D:D,'[1]Ejecución pptal'!A52,[1]MOD!$E:$E,"reducciones")+BJ52</f>
        <v>#VALUE!</v>
      </c>
      <c r="BL52" s="53" t="e">
        <f>+SUMIFS([1]MOD!G:G,[1]MOD!$C:$C,$BL$6,[1]MOD!D:D,'[1]Ejecución pptal'!A52,[1]MOD!$E:$E,"reducciones")+BK52</f>
        <v>#VALUE!</v>
      </c>
      <c r="BM52" s="53" t="e">
        <f>+SUMIFS([1]MOD!G:G,[1]MOD!$C:$C,$BM$6,[1]MOD!D:D,'[1]Ejecución pptal'!A52,[1]MOD!$E:$E,"reducciones")+BL52</f>
        <v>#VALUE!</v>
      </c>
      <c r="BN52" s="53" t="e">
        <f>+SUMIFS([1]MOD!G:G,[1]MOD!$C:$C,$BN$6,[1]MOD!D:D,'[1]Ejecución pptal'!A52,[1]MOD!$E:$E,"reducciones")+BM52</f>
        <v>#VALUE!</v>
      </c>
      <c r="BO52" s="53" t="e">
        <f>+SUMIFS([1]MOD!G:G,[1]MOD!$C:$C,$BO$6,[1]MOD!D:D,'[1]Ejecución pptal'!A52,[1]MOD!$E:$E,"reducciones")+BN52</f>
        <v>#VALUE!</v>
      </c>
      <c r="BP52" s="53" t="e">
        <f>+SUMIFS([1]MOD!G:G,[1]MOD!$C:$C,$BP$6,[1]MOD!D:D,'[1]Ejecución pptal'!A52,[1]MOD!$E:$E,"créditos")</f>
        <v>#VALUE!</v>
      </c>
      <c r="BQ52" s="53" t="e">
        <f>+SUMIFS([1]MOD!G:G,[1]MOD!$C:$C,$BQ$6,[1]MOD!D:D,'[1]Ejecución pptal'!A52,[1]MOD!$E:$E,"créditos")+BP52</f>
        <v>#VALUE!</v>
      </c>
      <c r="BR52" s="53" t="e">
        <f>+SUMIFS([1]MOD!G:G,[1]MOD!$C:$C,$BR$6,[1]MOD!D:D,'[1]Ejecución pptal'!A52,[1]MOD!$E:$E,"créditos")+BQ52</f>
        <v>#VALUE!</v>
      </c>
      <c r="BS52" s="53" t="e">
        <f>+SUMIFS([1]MOD!G:G,[1]MOD!$C:$C,$BS$6,[1]MOD!D:D,'[1]Ejecución pptal'!A52,[1]MOD!$E:$E,"créditos")+BR52</f>
        <v>#VALUE!</v>
      </c>
      <c r="BT52" s="53" t="e">
        <f>+SUMIFS([1]MOD!G:G,[1]MOD!$C:$C,$BT$6,[1]MOD!D:D,'[1]Ejecución pptal'!A52,[1]MOD!$E:$E,"créditos")+BS52</f>
        <v>#VALUE!</v>
      </c>
      <c r="BU52" s="53" t="e">
        <f>+SUMIFS([1]MOD!G:G,[1]MOD!$C:$C,$BU$6,[1]MOD!D:D,'[1]Ejecución pptal'!A52,[1]MOD!$E:$E,"créditos")+BT52</f>
        <v>#VALUE!</v>
      </c>
      <c r="BV52" s="53" t="e">
        <f>+SUMIFS([1]MOD!G:G,[1]MOD!$C:$C,$BV$6,[1]MOD!D:D,'[1]Ejecución pptal'!A52,[1]MOD!$E:$E,"créditos")+BU52</f>
        <v>#VALUE!</v>
      </c>
      <c r="BW52" s="53" t="e">
        <f>+SUMIFS([1]MOD!G:G,[1]MOD!$C:$C,$BW$6,[1]MOD!D:D,'[1]Ejecución pptal'!A52,[1]MOD!$E:$E,"créditos")+BV52</f>
        <v>#VALUE!</v>
      </c>
      <c r="BX52" s="53" t="e">
        <f>+SUMIFS([1]MOD!G:G,[1]MOD!$C:$C,$BX$6,[1]MOD!D:D,'[1]Ejecución pptal'!A52,[1]MOD!$E:$E,"créditos")+BW52</f>
        <v>#VALUE!</v>
      </c>
      <c r="BY52" s="53" t="e">
        <f>+SUMIFS([1]MOD!G:G,[1]MOD!$C:$C,$BY$6,[1]MOD!D:D,'[1]Ejecución pptal'!A52,[1]MOD!$E:$E,"créditos")+BX52</f>
        <v>#VALUE!</v>
      </c>
      <c r="BZ52" s="53" t="e">
        <f>+SUMIFS([1]MOD!G:G,[1]MOD!$C:$C,$BZ$6,[1]MOD!D:D,'[1]Ejecución pptal'!A52,[1]MOD!$E:$E,"créditos")+BY52</f>
        <v>#VALUE!</v>
      </c>
      <c r="CA52" s="53" t="e">
        <f>+SUMIFS([1]MOD!G:G,[1]MOD!$C:$C,$CA$6,[1]MOD!D:D,'[1]Ejecución pptal'!A52,[1]MOD!$E:$E,"créditos")+BZ52</f>
        <v>#VALUE!</v>
      </c>
      <c r="CB52" s="53" t="e">
        <f>+SUMIFS([1]MOD!G:G,[1]MOD!$C:$C,$CB$6,[1]MOD!D:D,'[1]Ejecución pptal'!A52,[1]MOD!$E:$E,"contracréditos")</f>
        <v>#VALUE!</v>
      </c>
      <c r="CC52" s="53" t="e">
        <f>+SUMIFS([1]MOD!G:G,[1]MOD!$C:$C,$CC$6,[1]MOD!D:D,'[1]Ejecución pptal'!A52,[1]MOD!$E:$E,"contracréditos")+CB52</f>
        <v>#VALUE!</v>
      </c>
      <c r="CD52" s="53" t="e">
        <f>+SUMIFS([1]MOD!G:G,[1]MOD!$C:$C,$CD$6,[1]MOD!D:D,'[1]Ejecución pptal'!A52,[1]MOD!$E:$E,"contracréditos")+CC52</f>
        <v>#VALUE!</v>
      </c>
      <c r="CE52" s="53" t="e">
        <f>+SUMIFS([1]MOD!G:G,[1]MOD!$C:$C,$CE$6,[1]MOD!D:D,'[1]Ejecución pptal'!A52,[1]MOD!$E:$E,"contracréditos")+CD52</f>
        <v>#VALUE!</v>
      </c>
      <c r="CF52" s="53" t="e">
        <f>+SUMIFS([1]MOD!G:G,[1]MOD!$C:$C,$CF$6,[1]MOD!D:D,'[1]Ejecución pptal'!A52,[1]MOD!$E:$E,"contracréditos")+CE52</f>
        <v>#VALUE!</v>
      </c>
      <c r="CG52" s="53" t="e">
        <f>+SUMIFS([1]MOD!G:G,[1]MOD!$C:$C,$CG$6,[1]MOD!D:D,'[1]Ejecución pptal'!A52,[1]MOD!$E:$E,"contracréditos")+CF52</f>
        <v>#VALUE!</v>
      </c>
      <c r="CH52" s="53" t="e">
        <f>+SUMIFS([1]MOD!G:G,[1]MOD!$C:$C,$CH$6,[1]MOD!D:D,'[1]Ejecución pptal'!A52,[1]MOD!$E:$E,"contracréditos")+CG52</f>
        <v>#VALUE!</v>
      </c>
      <c r="CI52" s="53" t="e">
        <f>+SUMIFS([1]MOD!G:G,[1]MOD!$C:$C,$CI$6,[1]MOD!D:D,'[1]Ejecución pptal'!A52,[1]MOD!$E:$E,"contracréditos")+CH52</f>
        <v>#VALUE!</v>
      </c>
      <c r="CJ52" s="53" t="e">
        <f>+SUMIFS([1]MOD!G:G,[1]MOD!$C:$C,$CJ$6,[1]MOD!D:D,'[1]Ejecución pptal'!A52,[1]MOD!$E:$E,"contracréditos")+CI52</f>
        <v>#VALUE!</v>
      </c>
      <c r="CK52" s="53" t="e">
        <f>+SUMIFS([1]MOD!G:G,[1]MOD!$C:$C,$CK$6,[1]MOD!D:D,'[1]Ejecución pptal'!A52,[1]MOD!$E:$E,"contracréditos")+CJ52</f>
        <v>#VALUE!</v>
      </c>
      <c r="CL52" s="53" t="e">
        <f>+SUMIFS([1]MOD!G:G,[1]MOD!$C:$C,$CL$6,[1]MOD!D:D,'[1]Ejecución pptal'!A52,[1]MOD!$E:$E,"contracréditos")+CK52</f>
        <v>#VALUE!</v>
      </c>
      <c r="CM52" s="53" t="e">
        <f>+SUMIFS([1]MOD!G:G,[1]MOD!$C:$C,$CM$6,[1]MOD!D:D,'[1]Ejecución pptal'!A52,[1]MOD!$E:$E,"contracréditos")+CL52</f>
        <v>#VALUE!</v>
      </c>
    </row>
    <row r="53" spans="1:91" x14ac:dyDescent="0.2">
      <c r="A53" s="76" t="s">
        <v>115</v>
      </c>
      <c r="B53" s="77" t="s">
        <v>116</v>
      </c>
      <c r="C53" s="87" t="s">
        <v>26</v>
      </c>
      <c r="D53" s="79">
        <v>30094128</v>
      </c>
      <c r="E53" s="80">
        <v>0</v>
      </c>
      <c r="F53" s="81">
        <v>0</v>
      </c>
      <c r="G53" s="82">
        <v>0</v>
      </c>
      <c r="H53" s="83">
        <v>0</v>
      </c>
      <c r="I53" s="84">
        <v>30094128</v>
      </c>
      <c r="J53" s="85">
        <v>1371339</v>
      </c>
      <c r="K53" s="86">
        <v>4.5568324824032114E-2</v>
      </c>
      <c r="L53" s="8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 t="e">
        <f>+SUMIFS([1]RC!I:I,[1]RC!C:C,'[1]Ejecución pptal'!$AH$6,[1]RC!F:F,'[1]Ejecución pptal'!A53)</f>
        <v>#VALUE!</v>
      </c>
      <c r="AG53" s="50" t="e">
        <f>+SUMIFS([1]RC!I:I,[1]RC!C:C,'[1]Ejecución pptal'!$AI$6,[1]RC!F:F,'[1]Ejecución pptal'!A53)+AF53</f>
        <v>#VALUE!</v>
      </c>
      <c r="AH53" s="50" t="e">
        <f>+SUMIFS([1]RC!I:I,[1]RC!C:C,'[1]Ejecución pptal'!$AJ$6,[1]RC!F:F,'[1]Ejecución pptal'!A53)+AG53</f>
        <v>#VALUE!</v>
      </c>
      <c r="AI53" s="50" t="e">
        <f>+SUMIFS([1]RC!I:I,[1]RC!C:C,'[1]Ejecución pptal'!$AK$6,[1]RC!F:F,'[1]Ejecución pptal'!A53)+AH53</f>
        <v>#VALUE!</v>
      </c>
      <c r="AJ53" s="50" t="e">
        <f>+SUMIFS([1]RC!I:I,[1]RC!C:C,$AJ$6,[1]RC!F:F,'[1]Ejecución pptal'!A53)+AI53</f>
        <v>#VALUE!</v>
      </c>
      <c r="AK53" s="50" t="e">
        <f>+SUMIFS([1]RC!I:I,[1]RC!C:C,$AK$6,[1]RC!F:F,'[1]Ejecución pptal'!A53)+AJ53</f>
        <v>#VALUE!</v>
      </c>
      <c r="AL53" s="50" t="e">
        <f>+SUMIFS([1]RC!I:I,[1]RC!C:C,$AL$6,[1]RC!F:F,'[1]Ejecución pptal'!A53)+AK53</f>
        <v>#VALUE!</v>
      </c>
      <c r="AM53" s="50" t="e">
        <f>+SUMIFS([1]RC!I:I,[1]RC!C:C,$AM$6,[1]RC!F:F,'[1]Ejecución pptal'!A53)+AL53</f>
        <v>#VALUE!</v>
      </c>
      <c r="AN53" s="50" t="e">
        <f>+SUMIFS([1]RC!I:I,[1]RC!C:C,$AN$6,[1]RC!F:F,'[1]Ejecución pptal'!A53)+AM53</f>
        <v>#VALUE!</v>
      </c>
      <c r="AO53" s="50" t="e">
        <f>+SUMIFS([1]RC!I:I,[1]RC!C:C,$AO$6,[1]RC!F:F,'[1]Ejecución pptal'!A53)+AN53</f>
        <v>#VALUE!</v>
      </c>
      <c r="AP53" s="50" t="e">
        <f>+SUMIFS([1]RC!I:I,[1]RC!C:C,$AP$6,[1]RC!F:F,'[1]Ejecución pptal'!A53)+AO53</f>
        <v>#VALUE!</v>
      </c>
      <c r="AQ53" s="50" t="e">
        <f>+SUMIFS([1]RC!I:I,[1]RC!C:C,$AQ$6,[1]RC!F:F,'[1]Ejecución pptal'!A53)+AP53</f>
        <v>#VALUE!</v>
      </c>
      <c r="AR53" s="51" t="e">
        <f>+SUMIFS([1]MOD!G:G,[1]MOD!C:C,$AR$6,[1]MOD!D:D,'[1]Ejecución pptal'!A53,[1]MOD!E:E,"adiciones")</f>
        <v>#VALUE!</v>
      </c>
      <c r="AS53" s="51" t="e">
        <f>+SUMIFS([1]MOD!G:G,[1]MOD!C:C,$AS$6,[1]MOD!D:D,'[1]Ejecución pptal'!A53,[1]MOD!E:E,"adiciones")+AR53</f>
        <v>#VALUE!</v>
      </c>
      <c r="AT53" s="52" t="e">
        <f>+SUMIFS([1]MOD!G:G,[1]MOD!C:C,$AT$6,[1]MOD!D:D,'[1]Ejecución pptal'!A53,[1]MOD!E:E,"adiciones")+AS53</f>
        <v>#VALUE!</v>
      </c>
      <c r="AU53" s="52" t="e">
        <f>+SUMIFS([1]MOD!G:G,[1]MOD!C:C,$AU$6,[1]MOD!D:D,'[1]Ejecución pptal'!A53,[1]MOD!E:E,"adiciones")+AT53</f>
        <v>#VALUE!</v>
      </c>
      <c r="AV53" s="52" t="e">
        <f>+SUMIFS([1]MOD!G:G,[1]MOD!C:C,$AV$6,[1]MOD!D:D,'[1]Ejecución pptal'!A53,[1]MOD!E:E,"adiciones")+AU53</f>
        <v>#VALUE!</v>
      </c>
      <c r="AW53" s="52" t="e">
        <f>+SUMIFS([1]MOD!G:G,[1]MOD!C:C,$AW$6,[1]MOD!D:D,'[1]Ejecución pptal'!A53,[1]MOD!E:E,"adiciones")+AV53</f>
        <v>#VALUE!</v>
      </c>
      <c r="AX53" s="52" t="e">
        <f>+SUMIFS([1]MOD!G:G,[1]MOD!C:C,$AX$6,[1]MOD!D:D,'[1]Ejecución pptal'!A53,[1]MOD!E:E,"adiciones")+AW53</f>
        <v>#VALUE!</v>
      </c>
      <c r="AY53" s="52" t="e">
        <f>+SUMIFS([1]MOD!G:G,[1]MOD!C:C,$AY$6,[1]MOD!D:D,'[1]Ejecución pptal'!A53,[1]MOD!E:E,"adiciones")+AX53</f>
        <v>#VALUE!</v>
      </c>
      <c r="AZ53" s="52" t="e">
        <f>+SUMIFS([1]MOD!G:G,[1]MOD!C:C,$AZ$6,[1]MOD!D:D,'[1]Ejecución pptal'!A53,[1]MOD!E:E,"adiciones")+AY53</f>
        <v>#VALUE!</v>
      </c>
      <c r="BA53" s="52" t="e">
        <f>+SUMIFS([1]MOD!G:G,[1]MOD!C:C,$BA$6,[1]MOD!D:D,'[1]Ejecución pptal'!A53,[1]MOD!E:E,"adiciones")+AZ53</f>
        <v>#VALUE!</v>
      </c>
      <c r="BB53" s="52" t="e">
        <f>+SUMIFS([1]MOD!G:G,[1]MOD!C:C,$BB$6,[1]MOD!D:D,'[1]Ejecución pptal'!A53,[1]MOD!E:E,"adiciones")+BA53</f>
        <v>#VALUE!</v>
      </c>
      <c r="BC53" s="52" t="e">
        <f>+SUMIFS([1]MOD!G:G,[1]MOD!C:C,$BC$6,[1]MOD!D:D,'[1]Ejecución pptal'!A53,[1]MOD!E:E,"adiciones")+BB53</f>
        <v>#VALUE!</v>
      </c>
      <c r="BD53" s="50" t="e">
        <f>+SUMIFS([1]MOD!G:G,[1]MOD!C:C,$BD$6,[1]MOD!D:D,'[1]Ejecución pptal'!A53,[1]MOD!E:E,"reducciones")</f>
        <v>#VALUE!</v>
      </c>
      <c r="BE53" s="53" t="e">
        <f>+SUMIFS([1]MOD!G:G,[1]MOD!$C:$C,$BE$6,[1]MOD!D:D,'[1]Ejecución pptal'!A53,[1]MOD!E:E,"reducciones")+BD53</f>
        <v>#VALUE!</v>
      </c>
      <c r="BF53" s="53" t="e">
        <f>+SUMIFS([1]MOD!G:G,[1]MOD!$C:$C,$BF$6,[1]MOD!D:D,'[1]Ejecución pptal'!A53,[1]MOD!$E:$E,"reducciones")+BE53</f>
        <v>#VALUE!</v>
      </c>
      <c r="BG53" s="53" t="e">
        <f>+SUMIFS([1]MOD!G:G,[1]MOD!$C:$C,$BG$6,[1]MOD!D:D,'[1]Ejecución pptal'!A53,[1]MOD!$E:$E,"reducciones")+BF53</f>
        <v>#VALUE!</v>
      </c>
      <c r="BH53" s="53" t="e">
        <f>+SUMIFS([1]MOD!G:G,[1]MOD!$C:$C,$BH$6,[1]MOD!D:D,'[1]Ejecución pptal'!A53,[1]MOD!$E:$E,"reducciones")+BG53</f>
        <v>#VALUE!</v>
      </c>
      <c r="BI53" s="53" t="e">
        <f>+SUMIFS([1]MOD!G:G,[1]MOD!$C:$C,$BI$6,[1]MOD!D:D,'[1]Ejecución pptal'!A53,[1]MOD!$E:$E,"reducciones")+BH53</f>
        <v>#VALUE!</v>
      </c>
      <c r="BJ53" s="53" t="e">
        <f>+SUMIFS([1]MOD!G:G,[1]MOD!$C:$C,$BJ$6,[1]MOD!D:D,'[1]Ejecución pptal'!A53,[1]MOD!$E:$E,"reducciones")+BI53</f>
        <v>#VALUE!</v>
      </c>
      <c r="BK53" s="53" t="e">
        <f>+SUMIFS([1]MOD!G:G,[1]MOD!$C:$C,$BK$6,[1]MOD!D:D,'[1]Ejecución pptal'!A53,[1]MOD!$E:$E,"reducciones")+BJ53</f>
        <v>#VALUE!</v>
      </c>
      <c r="BL53" s="53" t="e">
        <f>+SUMIFS([1]MOD!G:G,[1]MOD!$C:$C,$BL$6,[1]MOD!D:D,'[1]Ejecución pptal'!A53,[1]MOD!$E:$E,"reducciones")+BK53</f>
        <v>#VALUE!</v>
      </c>
      <c r="BM53" s="53" t="e">
        <f>+SUMIFS([1]MOD!G:G,[1]MOD!$C:$C,$BM$6,[1]MOD!D:D,'[1]Ejecución pptal'!A53,[1]MOD!$E:$E,"reducciones")+BL53</f>
        <v>#VALUE!</v>
      </c>
      <c r="BN53" s="53" t="e">
        <f>+SUMIFS([1]MOD!G:G,[1]MOD!$C:$C,$BN$6,[1]MOD!D:D,'[1]Ejecución pptal'!A53,[1]MOD!$E:$E,"reducciones")+BM53</f>
        <v>#VALUE!</v>
      </c>
      <c r="BO53" s="53" t="e">
        <f>+SUMIFS([1]MOD!G:G,[1]MOD!$C:$C,$BO$6,[1]MOD!D:D,'[1]Ejecución pptal'!A53,[1]MOD!$E:$E,"reducciones")+BN53</f>
        <v>#VALUE!</v>
      </c>
      <c r="BP53" s="53" t="e">
        <f>+SUMIFS([1]MOD!G:G,[1]MOD!$C:$C,$BP$6,[1]MOD!D:D,'[1]Ejecución pptal'!A53,[1]MOD!$E:$E,"créditos")</f>
        <v>#VALUE!</v>
      </c>
      <c r="BQ53" s="53" t="e">
        <f>+SUMIFS([1]MOD!G:G,[1]MOD!$C:$C,$BQ$6,[1]MOD!D:D,'[1]Ejecución pptal'!A53,[1]MOD!$E:$E,"créditos")+BP53</f>
        <v>#VALUE!</v>
      </c>
      <c r="BR53" s="53" t="e">
        <f>+SUMIFS([1]MOD!G:G,[1]MOD!$C:$C,$BR$6,[1]MOD!D:D,'[1]Ejecución pptal'!A53,[1]MOD!$E:$E,"créditos")+BQ53</f>
        <v>#VALUE!</v>
      </c>
      <c r="BS53" s="53" t="e">
        <f>+SUMIFS([1]MOD!G:G,[1]MOD!$C:$C,$BS$6,[1]MOD!D:D,'[1]Ejecución pptal'!A53,[1]MOD!$E:$E,"créditos")+BR53</f>
        <v>#VALUE!</v>
      </c>
      <c r="BT53" s="53" t="e">
        <f>+SUMIFS([1]MOD!G:G,[1]MOD!$C:$C,$BT$6,[1]MOD!D:D,'[1]Ejecución pptal'!A53,[1]MOD!$E:$E,"créditos")+BS53</f>
        <v>#VALUE!</v>
      </c>
      <c r="BU53" s="53" t="e">
        <f>+SUMIFS([1]MOD!G:G,[1]MOD!$C:$C,$BU$6,[1]MOD!D:D,'[1]Ejecución pptal'!A53,[1]MOD!$E:$E,"créditos")+BT53</f>
        <v>#VALUE!</v>
      </c>
      <c r="BV53" s="53" t="e">
        <f>+SUMIFS([1]MOD!G:G,[1]MOD!$C:$C,$BV$6,[1]MOD!D:D,'[1]Ejecución pptal'!A53,[1]MOD!$E:$E,"créditos")+BU53</f>
        <v>#VALUE!</v>
      </c>
      <c r="BW53" s="53" t="e">
        <f>+SUMIFS([1]MOD!G:G,[1]MOD!$C:$C,$BW$6,[1]MOD!D:D,'[1]Ejecución pptal'!A53,[1]MOD!$E:$E,"créditos")+BV53</f>
        <v>#VALUE!</v>
      </c>
      <c r="BX53" s="53" t="e">
        <f>+SUMIFS([1]MOD!G:G,[1]MOD!$C:$C,$BX$6,[1]MOD!D:D,'[1]Ejecución pptal'!A53,[1]MOD!$E:$E,"créditos")+BW53</f>
        <v>#VALUE!</v>
      </c>
      <c r="BY53" s="53" t="e">
        <f>+SUMIFS([1]MOD!G:G,[1]MOD!$C:$C,$BY$6,[1]MOD!D:D,'[1]Ejecución pptal'!A53,[1]MOD!$E:$E,"créditos")+BX53</f>
        <v>#VALUE!</v>
      </c>
      <c r="BZ53" s="53" t="e">
        <f>+SUMIFS([1]MOD!G:G,[1]MOD!$C:$C,$BZ$6,[1]MOD!D:D,'[1]Ejecución pptal'!A53,[1]MOD!$E:$E,"créditos")+BY53</f>
        <v>#VALUE!</v>
      </c>
      <c r="CA53" s="53" t="e">
        <f>+SUMIFS([1]MOD!G:G,[1]MOD!$C:$C,$CA$6,[1]MOD!D:D,'[1]Ejecución pptal'!A53,[1]MOD!$E:$E,"créditos")+BZ53</f>
        <v>#VALUE!</v>
      </c>
      <c r="CB53" s="53" t="e">
        <f>+SUMIFS([1]MOD!G:G,[1]MOD!$C:$C,$CB$6,[1]MOD!D:D,'[1]Ejecución pptal'!A53,[1]MOD!$E:$E,"contracréditos")</f>
        <v>#VALUE!</v>
      </c>
      <c r="CC53" s="53" t="e">
        <f>+SUMIFS([1]MOD!G:G,[1]MOD!$C:$C,$CC$6,[1]MOD!D:D,'[1]Ejecución pptal'!A53,[1]MOD!$E:$E,"contracréditos")+CB53</f>
        <v>#VALUE!</v>
      </c>
      <c r="CD53" s="53" t="e">
        <f>+SUMIFS([1]MOD!G:G,[1]MOD!$C:$C,$CD$6,[1]MOD!D:D,'[1]Ejecución pptal'!A53,[1]MOD!$E:$E,"contracréditos")+CC53</f>
        <v>#VALUE!</v>
      </c>
      <c r="CE53" s="53" t="e">
        <f>+SUMIFS([1]MOD!G:G,[1]MOD!$C:$C,$CE$6,[1]MOD!D:D,'[1]Ejecución pptal'!A53,[1]MOD!$E:$E,"contracréditos")+CD53</f>
        <v>#VALUE!</v>
      </c>
      <c r="CF53" s="53" t="e">
        <f>+SUMIFS([1]MOD!G:G,[1]MOD!$C:$C,$CF$6,[1]MOD!D:D,'[1]Ejecución pptal'!A53,[1]MOD!$E:$E,"contracréditos")+CE53</f>
        <v>#VALUE!</v>
      </c>
      <c r="CG53" s="53" t="e">
        <f>+SUMIFS([1]MOD!G:G,[1]MOD!$C:$C,$CG$6,[1]MOD!D:D,'[1]Ejecución pptal'!A53,[1]MOD!$E:$E,"contracréditos")+CF53</f>
        <v>#VALUE!</v>
      </c>
      <c r="CH53" s="53" t="e">
        <f>+SUMIFS([1]MOD!G:G,[1]MOD!$C:$C,$CH$6,[1]MOD!D:D,'[1]Ejecución pptal'!A53,[1]MOD!$E:$E,"contracréditos")+CG53</f>
        <v>#VALUE!</v>
      </c>
      <c r="CI53" s="53" t="e">
        <f>+SUMIFS([1]MOD!G:G,[1]MOD!$C:$C,$CI$6,[1]MOD!D:D,'[1]Ejecución pptal'!A53,[1]MOD!$E:$E,"contracréditos")+CH53</f>
        <v>#VALUE!</v>
      </c>
      <c r="CJ53" s="53" t="e">
        <f>+SUMIFS([1]MOD!G:G,[1]MOD!$C:$C,$CJ$6,[1]MOD!D:D,'[1]Ejecución pptal'!A53,[1]MOD!$E:$E,"contracréditos")+CI53</f>
        <v>#VALUE!</v>
      </c>
      <c r="CK53" s="53" t="e">
        <f>+SUMIFS([1]MOD!G:G,[1]MOD!$C:$C,$CK$6,[1]MOD!D:D,'[1]Ejecución pptal'!A53,[1]MOD!$E:$E,"contracréditos")+CJ53</f>
        <v>#VALUE!</v>
      </c>
      <c r="CL53" s="53" t="e">
        <f>+SUMIFS([1]MOD!G:G,[1]MOD!$C:$C,$CL$6,[1]MOD!D:D,'[1]Ejecución pptal'!A53,[1]MOD!$E:$E,"contracréditos")+CK53</f>
        <v>#VALUE!</v>
      </c>
      <c r="CM53" s="53" t="e">
        <f>+SUMIFS([1]MOD!G:G,[1]MOD!$C:$C,$CM$6,[1]MOD!D:D,'[1]Ejecución pptal'!A53,[1]MOD!$E:$E,"contracréditos")+CL53</f>
        <v>#VALUE!</v>
      </c>
    </row>
    <row r="54" spans="1:91" x14ac:dyDescent="0.2">
      <c r="A54" s="76" t="s">
        <v>117</v>
      </c>
      <c r="B54" s="77" t="s">
        <v>118</v>
      </c>
      <c r="C54" s="87" t="s">
        <v>26</v>
      </c>
      <c r="D54" s="79">
        <v>235114500</v>
      </c>
      <c r="E54" s="80">
        <v>0</v>
      </c>
      <c r="F54" s="81">
        <v>0</v>
      </c>
      <c r="G54" s="82">
        <v>0</v>
      </c>
      <c r="H54" s="83">
        <v>0</v>
      </c>
      <c r="I54" s="84">
        <v>235114500</v>
      </c>
      <c r="J54" s="85">
        <v>31048062</v>
      </c>
      <c r="K54" s="86">
        <v>0.13205507103985506</v>
      </c>
      <c r="L54" s="8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0" t="e">
        <f>+SUMIFS([1]RC!I:I,[1]RC!C:C,'[1]Ejecución pptal'!$AH$6,[1]RC!F:F,'[1]Ejecución pptal'!A54)</f>
        <v>#VALUE!</v>
      </c>
      <c r="AG54" s="50" t="e">
        <f>+SUMIFS([1]RC!I:I,[1]RC!C:C,'[1]Ejecución pptal'!$AI$6,[1]RC!F:F,'[1]Ejecución pptal'!A54)+AF54</f>
        <v>#VALUE!</v>
      </c>
      <c r="AH54" s="50" t="e">
        <f>+SUMIFS([1]RC!I:I,[1]RC!C:C,'[1]Ejecución pptal'!$AJ$6,[1]RC!F:F,'[1]Ejecución pptal'!A54)+AG54</f>
        <v>#VALUE!</v>
      </c>
      <c r="AI54" s="50" t="e">
        <f>+SUMIFS([1]RC!I:I,[1]RC!C:C,'[1]Ejecución pptal'!$AK$6,[1]RC!F:F,'[1]Ejecución pptal'!A54)+AH54</f>
        <v>#VALUE!</v>
      </c>
      <c r="AJ54" s="50" t="e">
        <f>+SUMIFS([1]RC!I:I,[1]RC!C:C,$AJ$6,[1]RC!F:F,'[1]Ejecución pptal'!A54)+AI54</f>
        <v>#VALUE!</v>
      </c>
      <c r="AK54" s="50" t="e">
        <f>+SUMIFS([1]RC!I:I,[1]RC!C:C,$AK$6,[1]RC!F:F,'[1]Ejecución pptal'!A54)+AJ54</f>
        <v>#VALUE!</v>
      </c>
      <c r="AL54" s="50" t="e">
        <f>+SUMIFS([1]RC!I:I,[1]RC!C:C,$AL$6,[1]RC!F:F,'[1]Ejecución pptal'!A54)+AK54</f>
        <v>#VALUE!</v>
      </c>
      <c r="AM54" s="50" t="e">
        <f>+SUMIFS([1]RC!I:I,[1]RC!C:C,$AM$6,[1]RC!F:F,'[1]Ejecución pptal'!A54)+AL54</f>
        <v>#VALUE!</v>
      </c>
      <c r="AN54" s="50" t="e">
        <f>+SUMIFS([1]RC!I:I,[1]RC!C:C,$AN$6,[1]RC!F:F,'[1]Ejecución pptal'!A54)+AM54</f>
        <v>#VALUE!</v>
      </c>
      <c r="AO54" s="50" t="e">
        <f>+SUMIFS([1]RC!I:I,[1]RC!C:C,$AO$6,[1]RC!F:F,'[1]Ejecución pptal'!A54)+AN54</f>
        <v>#VALUE!</v>
      </c>
      <c r="AP54" s="50" t="e">
        <f>+SUMIFS([1]RC!I:I,[1]RC!C:C,$AP$6,[1]RC!F:F,'[1]Ejecución pptal'!A54)+AO54</f>
        <v>#VALUE!</v>
      </c>
      <c r="AQ54" s="50" t="e">
        <f>+SUMIFS([1]RC!I:I,[1]RC!C:C,$AQ$6,[1]RC!F:F,'[1]Ejecución pptal'!A54)+AP54</f>
        <v>#VALUE!</v>
      </c>
      <c r="AR54" s="51" t="e">
        <f>+SUMIFS([1]MOD!G:G,[1]MOD!C:C,$AR$6,[1]MOD!D:D,'[1]Ejecución pptal'!A54,[1]MOD!E:E,"adiciones")</f>
        <v>#VALUE!</v>
      </c>
      <c r="AS54" s="51" t="e">
        <f>+SUMIFS([1]MOD!G:G,[1]MOD!C:C,$AS$6,[1]MOD!D:D,'[1]Ejecución pptal'!A54,[1]MOD!E:E,"adiciones")+AR54</f>
        <v>#VALUE!</v>
      </c>
      <c r="AT54" s="52" t="e">
        <f>+SUMIFS([1]MOD!G:G,[1]MOD!C:C,$AT$6,[1]MOD!D:D,'[1]Ejecución pptal'!A54,[1]MOD!E:E,"adiciones")+AS54</f>
        <v>#VALUE!</v>
      </c>
      <c r="AU54" s="52" t="e">
        <f>+SUMIFS([1]MOD!G:G,[1]MOD!C:C,$AU$6,[1]MOD!D:D,'[1]Ejecución pptal'!A54,[1]MOD!E:E,"adiciones")+AT54</f>
        <v>#VALUE!</v>
      </c>
      <c r="AV54" s="52" t="e">
        <f>+SUMIFS([1]MOD!G:G,[1]MOD!C:C,$AV$6,[1]MOD!D:D,'[1]Ejecución pptal'!A54,[1]MOD!E:E,"adiciones")+AU54</f>
        <v>#VALUE!</v>
      </c>
      <c r="AW54" s="52" t="e">
        <f>+SUMIFS([1]MOD!G:G,[1]MOD!C:C,$AW$6,[1]MOD!D:D,'[1]Ejecución pptal'!A54,[1]MOD!E:E,"adiciones")+AV54</f>
        <v>#VALUE!</v>
      </c>
      <c r="AX54" s="52" t="e">
        <f>+SUMIFS([1]MOD!G:G,[1]MOD!C:C,$AX$6,[1]MOD!D:D,'[1]Ejecución pptal'!A54,[1]MOD!E:E,"adiciones")+AW54</f>
        <v>#VALUE!</v>
      </c>
      <c r="AY54" s="52" t="e">
        <f>+SUMIFS([1]MOD!G:G,[1]MOD!C:C,$AY$6,[1]MOD!D:D,'[1]Ejecución pptal'!A54,[1]MOD!E:E,"adiciones")+AX54</f>
        <v>#VALUE!</v>
      </c>
      <c r="AZ54" s="52" t="e">
        <f>+SUMIFS([1]MOD!G:G,[1]MOD!C:C,$AZ$6,[1]MOD!D:D,'[1]Ejecución pptal'!A54,[1]MOD!E:E,"adiciones")+AY54</f>
        <v>#VALUE!</v>
      </c>
      <c r="BA54" s="52" t="e">
        <f>+SUMIFS([1]MOD!G:G,[1]MOD!C:C,$BA$6,[1]MOD!D:D,'[1]Ejecución pptal'!A54,[1]MOD!E:E,"adiciones")+AZ54</f>
        <v>#VALUE!</v>
      </c>
      <c r="BB54" s="52" t="e">
        <f>+SUMIFS([1]MOD!G:G,[1]MOD!C:C,$BB$6,[1]MOD!D:D,'[1]Ejecución pptal'!A54,[1]MOD!E:E,"adiciones")+BA54</f>
        <v>#VALUE!</v>
      </c>
      <c r="BC54" s="52" t="e">
        <f>+SUMIFS([1]MOD!G:G,[1]MOD!C:C,$BC$6,[1]MOD!D:D,'[1]Ejecución pptal'!A54,[1]MOD!E:E,"adiciones")+BB54</f>
        <v>#VALUE!</v>
      </c>
      <c r="BD54" s="50" t="e">
        <f>+SUMIFS([1]MOD!G:G,[1]MOD!C:C,$BD$6,[1]MOD!D:D,'[1]Ejecución pptal'!A54,[1]MOD!E:E,"reducciones")</f>
        <v>#VALUE!</v>
      </c>
      <c r="BE54" s="53" t="e">
        <f>+SUMIFS([1]MOD!G:G,[1]MOD!$C:$C,$BE$6,[1]MOD!D:D,'[1]Ejecución pptal'!A54,[1]MOD!E:E,"reducciones")+BD54</f>
        <v>#VALUE!</v>
      </c>
      <c r="BF54" s="53" t="e">
        <f>+SUMIFS([1]MOD!G:G,[1]MOD!$C:$C,$BF$6,[1]MOD!D:D,'[1]Ejecución pptal'!A54,[1]MOD!$E:$E,"reducciones")+BE54</f>
        <v>#VALUE!</v>
      </c>
      <c r="BG54" s="53" t="e">
        <f>+SUMIFS([1]MOD!G:G,[1]MOD!$C:$C,$BG$6,[1]MOD!D:D,'[1]Ejecución pptal'!A54,[1]MOD!$E:$E,"reducciones")+BF54</f>
        <v>#VALUE!</v>
      </c>
      <c r="BH54" s="53" t="e">
        <f>+SUMIFS([1]MOD!G:G,[1]MOD!$C:$C,$BH$6,[1]MOD!D:D,'[1]Ejecución pptal'!A54,[1]MOD!$E:$E,"reducciones")+BG54</f>
        <v>#VALUE!</v>
      </c>
      <c r="BI54" s="53" t="e">
        <f>+SUMIFS([1]MOD!G:G,[1]MOD!$C:$C,$BI$6,[1]MOD!D:D,'[1]Ejecución pptal'!A54,[1]MOD!$E:$E,"reducciones")+BH54</f>
        <v>#VALUE!</v>
      </c>
      <c r="BJ54" s="53" t="e">
        <f>+SUMIFS([1]MOD!G:G,[1]MOD!$C:$C,$BJ$6,[1]MOD!D:D,'[1]Ejecución pptal'!A54,[1]MOD!$E:$E,"reducciones")+BI54</f>
        <v>#VALUE!</v>
      </c>
      <c r="BK54" s="53" t="e">
        <f>+SUMIFS([1]MOD!G:G,[1]MOD!$C:$C,$BK$6,[1]MOD!D:D,'[1]Ejecución pptal'!A54,[1]MOD!$E:$E,"reducciones")+BJ54</f>
        <v>#VALUE!</v>
      </c>
      <c r="BL54" s="53" t="e">
        <f>+SUMIFS([1]MOD!G:G,[1]MOD!$C:$C,$BL$6,[1]MOD!D:D,'[1]Ejecución pptal'!A54,[1]MOD!$E:$E,"reducciones")+BK54</f>
        <v>#VALUE!</v>
      </c>
      <c r="BM54" s="53" t="e">
        <f>+SUMIFS([1]MOD!G:G,[1]MOD!$C:$C,$BM$6,[1]MOD!D:D,'[1]Ejecución pptal'!A54,[1]MOD!$E:$E,"reducciones")+BL54</f>
        <v>#VALUE!</v>
      </c>
      <c r="BN54" s="53" t="e">
        <f>+SUMIFS([1]MOD!G:G,[1]MOD!$C:$C,$BN$6,[1]MOD!D:D,'[1]Ejecución pptal'!A54,[1]MOD!$E:$E,"reducciones")+BM54</f>
        <v>#VALUE!</v>
      </c>
      <c r="BO54" s="53" t="e">
        <f>+SUMIFS([1]MOD!G:G,[1]MOD!$C:$C,$BO$6,[1]MOD!D:D,'[1]Ejecución pptal'!A54,[1]MOD!$E:$E,"reducciones")+BN54</f>
        <v>#VALUE!</v>
      </c>
      <c r="BP54" s="53" t="e">
        <f>+SUMIFS([1]MOD!G:G,[1]MOD!$C:$C,$BP$6,[1]MOD!D:D,'[1]Ejecución pptal'!A54,[1]MOD!$E:$E,"créditos")</f>
        <v>#VALUE!</v>
      </c>
      <c r="BQ54" s="53" t="e">
        <f>+SUMIFS([1]MOD!G:G,[1]MOD!$C:$C,$BQ$6,[1]MOD!D:D,'[1]Ejecución pptal'!A54,[1]MOD!$E:$E,"créditos")+BP54</f>
        <v>#VALUE!</v>
      </c>
      <c r="BR54" s="53" t="e">
        <f>+SUMIFS([1]MOD!G:G,[1]MOD!$C:$C,$BR$6,[1]MOD!D:D,'[1]Ejecución pptal'!A54,[1]MOD!$E:$E,"créditos")+BQ54</f>
        <v>#VALUE!</v>
      </c>
      <c r="BS54" s="53" t="e">
        <f>+SUMIFS([1]MOD!G:G,[1]MOD!$C:$C,$BS$6,[1]MOD!D:D,'[1]Ejecución pptal'!A54,[1]MOD!$E:$E,"créditos")+BR54</f>
        <v>#VALUE!</v>
      </c>
      <c r="BT54" s="53" t="e">
        <f>+SUMIFS([1]MOD!G:G,[1]MOD!$C:$C,$BT$6,[1]MOD!D:D,'[1]Ejecución pptal'!A54,[1]MOD!$E:$E,"créditos")+BS54</f>
        <v>#VALUE!</v>
      </c>
      <c r="BU54" s="53" t="e">
        <f>+SUMIFS([1]MOD!G:G,[1]MOD!$C:$C,$BU$6,[1]MOD!D:D,'[1]Ejecución pptal'!A54,[1]MOD!$E:$E,"créditos")+BT54</f>
        <v>#VALUE!</v>
      </c>
      <c r="BV54" s="53" t="e">
        <f>+SUMIFS([1]MOD!G:G,[1]MOD!$C:$C,$BV$6,[1]MOD!D:D,'[1]Ejecución pptal'!A54,[1]MOD!$E:$E,"créditos")+BU54</f>
        <v>#VALUE!</v>
      </c>
      <c r="BW54" s="53" t="e">
        <f>+SUMIFS([1]MOD!G:G,[1]MOD!$C:$C,$BW$6,[1]MOD!D:D,'[1]Ejecución pptal'!A54,[1]MOD!$E:$E,"créditos")+BV54</f>
        <v>#VALUE!</v>
      </c>
      <c r="BX54" s="53" t="e">
        <f>+SUMIFS([1]MOD!G:G,[1]MOD!$C:$C,$BX$6,[1]MOD!D:D,'[1]Ejecución pptal'!A54,[1]MOD!$E:$E,"créditos")+BW54</f>
        <v>#VALUE!</v>
      </c>
      <c r="BY54" s="53" t="e">
        <f>+SUMIFS([1]MOD!G:G,[1]MOD!$C:$C,$BY$6,[1]MOD!D:D,'[1]Ejecución pptal'!A54,[1]MOD!$E:$E,"créditos")+BX54</f>
        <v>#VALUE!</v>
      </c>
      <c r="BZ54" s="53" t="e">
        <f>+SUMIFS([1]MOD!G:G,[1]MOD!$C:$C,$BZ$6,[1]MOD!D:D,'[1]Ejecución pptal'!A54,[1]MOD!$E:$E,"créditos")+BY54</f>
        <v>#VALUE!</v>
      </c>
      <c r="CA54" s="53" t="e">
        <f>+SUMIFS([1]MOD!G:G,[1]MOD!$C:$C,$CA$6,[1]MOD!D:D,'[1]Ejecución pptal'!A54,[1]MOD!$E:$E,"créditos")+BZ54</f>
        <v>#VALUE!</v>
      </c>
      <c r="CB54" s="53" t="e">
        <f>+SUMIFS([1]MOD!G:G,[1]MOD!$C:$C,$CB$6,[1]MOD!D:D,'[1]Ejecución pptal'!A54,[1]MOD!$E:$E,"contracréditos")</f>
        <v>#VALUE!</v>
      </c>
      <c r="CC54" s="53" t="e">
        <f>+SUMIFS([1]MOD!G:G,[1]MOD!$C:$C,$CC$6,[1]MOD!D:D,'[1]Ejecución pptal'!A54,[1]MOD!$E:$E,"contracréditos")+CB54</f>
        <v>#VALUE!</v>
      </c>
      <c r="CD54" s="53" t="e">
        <f>+SUMIFS([1]MOD!G:G,[1]MOD!$C:$C,$CD$6,[1]MOD!D:D,'[1]Ejecución pptal'!A54,[1]MOD!$E:$E,"contracréditos")+CC54</f>
        <v>#VALUE!</v>
      </c>
      <c r="CE54" s="53" t="e">
        <f>+SUMIFS([1]MOD!G:G,[1]MOD!$C:$C,$CE$6,[1]MOD!D:D,'[1]Ejecución pptal'!A54,[1]MOD!$E:$E,"contracréditos")+CD54</f>
        <v>#VALUE!</v>
      </c>
      <c r="CF54" s="53" t="e">
        <f>+SUMIFS([1]MOD!G:G,[1]MOD!$C:$C,$CF$6,[1]MOD!D:D,'[1]Ejecución pptal'!A54,[1]MOD!$E:$E,"contracréditos")+CE54</f>
        <v>#VALUE!</v>
      </c>
      <c r="CG54" s="53" t="e">
        <f>+SUMIFS([1]MOD!G:G,[1]MOD!$C:$C,$CG$6,[1]MOD!D:D,'[1]Ejecución pptal'!A54,[1]MOD!$E:$E,"contracréditos")+CF54</f>
        <v>#VALUE!</v>
      </c>
      <c r="CH54" s="53" t="e">
        <f>+SUMIFS([1]MOD!G:G,[1]MOD!$C:$C,$CH$6,[1]MOD!D:D,'[1]Ejecución pptal'!A54,[1]MOD!$E:$E,"contracréditos")+CG54</f>
        <v>#VALUE!</v>
      </c>
      <c r="CI54" s="53" t="e">
        <f>+SUMIFS([1]MOD!G:G,[1]MOD!$C:$C,$CI$6,[1]MOD!D:D,'[1]Ejecución pptal'!A54,[1]MOD!$E:$E,"contracréditos")+CH54</f>
        <v>#VALUE!</v>
      </c>
      <c r="CJ54" s="53" t="e">
        <f>+SUMIFS([1]MOD!G:G,[1]MOD!$C:$C,$CJ$6,[1]MOD!D:D,'[1]Ejecución pptal'!A54,[1]MOD!$E:$E,"contracréditos")+CI54</f>
        <v>#VALUE!</v>
      </c>
      <c r="CK54" s="53" t="e">
        <f>+SUMIFS([1]MOD!G:G,[1]MOD!$C:$C,$CK$6,[1]MOD!D:D,'[1]Ejecución pptal'!A54,[1]MOD!$E:$E,"contracréditos")+CJ54</f>
        <v>#VALUE!</v>
      </c>
      <c r="CL54" s="53" t="e">
        <f>+SUMIFS([1]MOD!G:G,[1]MOD!$C:$C,$CL$6,[1]MOD!D:D,'[1]Ejecución pptal'!A54,[1]MOD!$E:$E,"contracréditos")+CK54</f>
        <v>#VALUE!</v>
      </c>
      <c r="CM54" s="53" t="e">
        <f>+SUMIFS([1]MOD!G:G,[1]MOD!$C:$C,$CM$6,[1]MOD!D:D,'[1]Ejecución pptal'!A54,[1]MOD!$E:$E,"contracréditos")+CL54</f>
        <v>#VALUE!</v>
      </c>
    </row>
    <row r="55" spans="1:91" x14ac:dyDescent="0.2">
      <c r="A55" s="76" t="s">
        <v>119</v>
      </c>
      <c r="B55" s="77" t="s">
        <v>120</v>
      </c>
      <c r="C55" s="87" t="s">
        <v>26</v>
      </c>
      <c r="D55" s="79">
        <v>2211085900</v>
      </c>
      <c r="E55" s="80">
        <v>0</v>
      </c>
      <c r="F55" s="81">
        <v>0</v>
      </c>
      <c r="G55" s="82">
        <v>0</v>
      </c>
      <c r="H55" s="83">
        <v>0</v>
      </c>
      <c r="I55" s="84">
        <v>2211085900</v>
      </c>
      <c r="J55" s="85">
        <v>1199049419</v>
      </c>
      <c r="K55" s="86">
        <v>0.54228984002837699</v>
      </c>
      <c r="L55" s="8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0" t="e">
        <f>+SUMIFS([1]RC!I:I,[1]RC!C:C,'[1]Ejecución pptal'!$AH$6,[1]RC!F:F,'[1]Ejecución pptal'!A55)</f>
        <v>#VALUE!</v>
      </c>
      <c r="AG55" s="50" t="e">
        <f>+SUMIFS([1]RC!I:I,[1]RC!C:C,'[1]Ejecución pptal'!$AI$6,[1]RC!F:F,'[1]Ejecución pptal'!A55)+AF55</f>
        <v>#VALUE!</v>
      </c>
      <c r="AH55" s="50" t="e">
        <f>+SUMIFS([1]RC!I:I,[1]RC!C:C,'[1]Ejecución pptal'!$AJ$6,[1]RC!F:F,'[1]Ejecución pptal'!A55)+AG55</f>
        <v>#VALUE!</v>
      </c>
      <c r="AI55" s="50" t="e">
        <f>+SUMIFS([1]RC!I:I,[1]RC!C:C,'[1]Ejecución pptal'!$AK$6,[1]RC!F:F,'[1]Ejecución pptal'!A55)+AH55</f>
        <v>#VALUE!</v>
      </c>
      <c r="AJ55" s="50" t="e">
        <f>+SUMIFS([1]RC!I:I,[1]RC!C:C,$AJ$6,[1]RC!F:F,'[1]Ejecución pptal'!A55)+AI55</f>
        <v>#VALUE!</v>
      </c>
      <c r="AK55" s="50" t="e">
        <f>+SUMIFS([1]RC!I:I,[1]RC!C:C,$AK$6,[1]RC!F:F,'[1]Ejecución pptal'!A55)+AJ55</f>
        <v>#VALUE!</v>
      </c>
      <c r="AL55" s="50" t="e">
        <f>+SUMIFS([1]RC!I:I,[1]RC!C:C,$AL$6,[1]RC!F:F,'[1]Ejecución pptal'!A55)+AK55</f>
        <v>#VALUE!</v>
      </c>
      <c r="AM55" s="50" t="e">
        <f>+SUMIFS([1]RC!I:I,[1]RC!C:C,$AM$6,[1]RC!F:F,'[1]Ejecución pptal'!A55)+AL55</f>
        <v>#VALUE!</v>
      </c>
      <c r="AN55" s="50" t="e">
        <f>+SUMIFS([1]RC!I:I,[1]RC!C:C,$AN$6,[1]RC!F:F,'[1]Ejecución pptal'!A55)+AM55</f>
        <v>#VALUE!</v>
      </c>
      <c r="AO55" s="50" t="e">
        <f>+SUMIFS([1]RC!I:I,[1]RC!C:C,$AO$6,[1]RC!F:F,'[1]Ejecución pptal'!A55)+AN55</f>
        <v>#VALUE!</v>
      </c>
      <c r="AP55" s="50" t="e">
        <f>+SUMIFS([1]RC!I:I,[1]RC!C:C,$AP$6,[1]RC!F:F,'[1]Ejecución pptal'!A55)+AO55</f>
        <v>#VALUE!</v>
      </c>
      <c r="AQ55" s="50" t="e">
        <f>+SUMIFS([1]RC!I:I,[1]RC!C:C,$AQ$6,[1]RC!F:F,'[1]Ejecución pptal'!A55)+AP55</f>
        <v>#VALUE!</v>
      </c>
      <c r="AR55" s="51" t="e">
        <f>+SUMIFS([1]MOD!G:G,[1]MOD!C:C,$AR$6,[1]MOD!D:D,'[1]Ejecución pptal'!A55,[1]MOD!E:E,"adiciones")</f>
        <v>#VALUE!</v>
      </c>
      <c r="AS55" s="51" t="e">
        <f>+SUMIFS([1]MOD!G:G,[1]MOD!C:C,$AS$6,[1]MOD!D:D,'[1]Ejecución pptal'!A55,[1]MOD!E:E,"adiciones")+AR55</f>
        <v>#VALUE!</v>
      </c>
      <c r="AT55" s="52" t="e">
        <f>+SUMIFS([1]MOD!G:G,[1]MOD!C:C,$AT$6,[1]MOD!D:D,'[1]Ejecución pptal'!A55,[1]MOD!E:E,"adiciones")+AS55</f>
        <v>#VALUE!</v>
      </c>
      <c r="AU55" s="52" t="e">
        <f>+SUMIFS([1]MOD!G:G,[1]MOD!C:C,$AU$6,[1]MOD!D:D,'[1]Ejecución pptal'!A55,[1]MOD!E:E,"adiciones")+AT55</f>
        <v>#VALUE!</v>
      </c>
      <c r="AV55" s="52" t="e">
        <f>+SUMIFS([1]MOD!G:G,[1]MOD!C:C,$AV$6,[1]MOD!D:D,'[1]Ejecución pptal'!A55,[1]MOD!E:E,"adiciones")+AU55</f>
        <v>#VALUE!</v>
      </c>
      <c r="AW55" s="52" t="e">
        <f>+SUMIFS([1]MOD!G:G,[1]MOD!C:C,$AW$6,[1]MOD!D:D,'[1]Ejecución pptal'!A55,[1]MOD!E:E,"adiciones")+AV55</f>
        <v>#VALUE!</v>
      </c>
      <c r="AX55" s="52" t="e">
        <f>+SUMIFS([1]MOD!G:G,[1]MOD!C:C,$AX$6,[1]MOD!D:D,'[1]Ejecución pptal'!A55,[1]MOD!E:E,"adiciones")+AW55</f>
        <v>#VALUE!</v>
      </c>
      <c r="AY55" s="52" t="e">
        <f>+SUMIFS([1]MOD!G:G,[1]MOD!C:C,$AY$6,[1]MOD!D:D,'[1]Ejecución pptal'!A55,[1]MOD!E:E,"adiciones")+AX55</f>
        <v>#VALUE!</v>
      </c>
      <c r="AZ55" s="52" t="e">
        <f>+SUMIFS([1]MOD!G:G,[1]MOD!C:C,$AZ$6,[1]MOD!D:D,'[1]Ejecución pptal'!A55,[1]MOD!E:E,"adiciones")+AY55</f>
        <v>#VALUE!</v>
      </c>
      <c r="BA55" s="52" t="e">
        <f>+SUMIFS([1]MOD!G:G,[1]MOD!C:C,$BA$6,[1]MOD!D:D,'[1]Ejecución pptal'!A55,[1]MOD!E:E,"adiciones")+AZ55</f>
        <v>#VALUE!</v>
      </c>
      <c r="BB55" s="52" t="e">
        <f>+SUMIFS([1]MOD!G:G,[1]MOD!C:C,$BB$6,[1]MOD!D:D,'[1]Ejecución pptal'!A55,[1]MOD!E:E,"adiciones")+BA55</f>
        <v>#VALUE!</v>
      </c>
      <c r="BC55" s="52" t="e">
        <f>+SUMIFS([1]MOD!G:G,[1]MOD!C:C,$BC$6,[1]MOD!D:D,'[1]Ejecución pptal'!A55,[1]MOD!E:E,"adiciones")+BB55</f>
        <v>#VALUE!</v>
      </c>
      <c r="BD55" s="50" t="e">
        <f>+SUMIFS([1]MOD!G:G,[1]MOD!C:C,$BD$6,[1]MOD!D:D,'[1]Ejecución pptal'!A55,[1]MOD!E:E,"reducciones")</f>
        <v>#VALUE!</v>
      </c>
      <c r="BE55" s="53" t="e">
        <f>+SUMIFS([1]MOD!G:G,[1]MOD!$C:$C,$BE$6,[1]MOD!D:D,'[1]Ejecución pptal'!A55,[1]MOD!E:E,"reducciones")+BD55</f>
        <v>#VALUE!</v>
      </c>
      <c r="BF55" s="53" t="e">
        <f>+SUMIFS([1]MOD!G:G,[1]MOD!$C:$C,$BF$6,[1]MOD!D:D,'[1]Ejecución pptal'!A55,[1]MOD!$E:$E,"reducciones")+BE55</f>
        <v>#VALUE!</v>
      </c>
      <c r="BG55" s="53" t="e">
        <f>+SUMIFS([1]MOD!G:G,[1]MOD!$C:$C,$BG$6,[1]MOD!D:D,'[1]Ejecución pptal'!A55,[1]MOD!$E:$E,"reducciones")+BF55</f>
        <v>#VALUE!</v>
      </c>
      <c r="BH55" s="53" t="e">
        <f>+SUMIFS([1]MOD!G:G,[1]MOD!$C:$C,$BH$6,[1]MOD!D:D,'[1]Ejecución pptal'!A55,[1]MOD!$E:$E,"reducciones")+BG55</f>
        <v>#VALUE!</v>
      </c>
      <c r="BI55" s="53" t="e">
        <f>+SUMIFS([1]MOD!G:G,[1]MOD!$C:$C,$BI$6,[1]MOD!D:D,'[1]Ejecución pptal'!A55,[1]MOD!$E:$E,"reducciones")+BH55</f>
        <v>#VALUE!</v>
      </c>
      <c r="BJ55" s="53" t="e">
        <f>+SUMIFS([1]MOD!G:G,[1]MOD!$C:$C,$BJ$6,[1]MOD!D:D,'[1]Ejecución pptal'!A55,[1]MOD!$E:$E,"reducciones")+BI55</f>
        <v>#VALUE!</v>
      </c>
      <c r="BK55" s="53" t="e">
        <f>+SUMIFS([1]MOD!G:G,[1]MOD!$C:$C,$BK$6,[1]MOD!D:D,'[1]Ejecución pptal'!A55,[1]MOD!$E:$E,"reducciones")+BJ55</f>
        <v>#VALUE!</v>
      </c>
      <c r="BL55" s="53" t="e">
        <f>+SUMIFS([1]MOD!G:G,[1]MOD!$C:$C,$BL$6,[1]MOD!D:D,'[1]Ejecución pptal'!A55,[1]MOD!$E:$E,"reducciones")+BK55</f>
        <v>#VALUE!</v>
      </c>
      <c r="BM55" s="53" t="e">
        <f>+SUMIFS([1]MOD!G:G,[1]MOD!$C:$C,$BM$6,[1]MOD!D:D,'[1]Ejecución pptal'!A55,[1]MOD!$E:$E,"reducciones")+BL55</f>
        <v>#VALUE!</v>
      </c>
      <c r="BN55" s="53" t="e">
        <f>+SUMIFS([1]MOD!G:G,[1]MOD!$C:$C,$BN$6,[1]MOD!D:D,'[1]Ejecución pptal'!A55,[1]MOD!$E:$E,"reducciones")+BM55</f>
        <v>#VALUE!</v>
      </c>
      <c r="BO55" s="53" t="e">
        <f>+SUMIFS([1]MOD!G:G,[1]MOD!$C:$C,$BO$6,[1]MOD!D:D,'[1]Ejecución pptal'!A55,[1]MOD!$E:$E,"reducciones")+BN55</f>
        <v>#VALUE!</v>
      </c>
      <c r="BP55" s="53" t="e">
        <f>+SUMIFS([1]MOD!G:G,[1]MOD!$C:$C,$BP$6,[1]MOD!D:D,'[1]Ejecución pptal'!A55,[1]MOD!$E:$E,"créditos")</f>
        <v>#VALUE!</v>
      </c>
      <c r="BQ55" s="53" t="e">
        <f>+SUMIFS([1]MOD!G:G,[1]MOD!$C:$C,$BQ$6,[1]MOD!D:D,'[1]Ejecución pptal'!A55,[1]MOD!$E:$E,"créditos")+BP55</f>
        <v>#VALUE!</v>
      </c>
      <c r="BR55" s="53" t="e">
        <f>+SUMIFS([1]MOD!G:G,[1]MOD!$C:$C,$BR$6,[1]MOD!D:D,'[1]Ejecución pptal'!A55,[1]MOD!$E:$E,"créditos")+BQ55</f>
        <v>#VALUE!</v>
      </c>
      <c r="BS55" s="53" t="e">
        <f>+SUMIFS([1]MOD!G:G,[1]MOD!$C:$C,$BS$6,[1]MOD!D:D,'[1]Ejecución pptal'!A55,[1]MOD!$E:$E,"créditos")+BR55</f>
        <v>#VALUE!</v>
      </c>
      <c r="BT55" s="53" t="e">
        <f>+SUMIFS([1]MOD!G:G,[1]MOD!$C:$C,$BT$6,[1]MOD!D:D,'[1]Ejecución pptal'!A55,[1]MOD!$E:$E,"créditos")+BS55</f>
        <v>#VALUE!</v>
      </c>
      <c r="BU55" s="53" t="e">
        <f>+SUMIFS([1]MOD!G:G,[1]MOD!$C:$C,$BU$6,[1]MOD!D:D,'[1]Ejecución pptal'!A55,[1]MOD!$E:$E,"créditos")+BT55</f>
        <v>#VALUE!</v>
      </c>
      <c r="BV55" s="53" t="e">
        <f>+SUMIFS([1]MOD!G:G,[1]MOD!$C:$C,$BV$6,[1]MOD!D:D,'[1]Ejecución pptal'!A55,[1]MOD!$E:$E,"créditos")+BU55</f>
        <v>#VALUE!</v>
      </c>
      <c r="BW55" s="53" t="e">
        <f>+SUMIFS([1]MOD!G:G,[1]MOD!$C:$C,$BW$6,[1]MOD!D:D,'[1]Ejecución pptal'!A55,[1]MOD!$E:$E,"créditos")+BV55</f>
        <v>#VALUE!</v>
      </c>
      <c r="BX55" s="53" t="e">
        <f>+SUMIFS([1]MOD!G:G,[1]MOD!$C:$C,$BX$6,[1]MOD!D:D,'[1]Ejecución pptal'!A55,[1]MOD!$E:$E,"créditos")+BW55</f>
        <v>#VALUE!</v>
      </c>
      <c r="BY55" s="53" t="e">
        <f>+SUMIFS([1]MOD!G:G,[1]MOD!$C:$C,$BY$6,[1]MOD!D:D,'[1]Ejecución pptal'!A55,[1]MOD!$E:$E,"créditos")+BX55</f>
        <v>#VALUE!</v>
      </c>
      <c r="BZ55" s="53" t="e">
        <f>+SUMIFS([1]MOD!G:G,[1]MOD!$C:$C,$BZ$6,[1]MOD!D:D,'[1]Ejecución pptal'!A55,[1]MOD!$E:$E,"créditos")+BY55</f>
        <v>#VALUE!</v>
      </c>
      <c r="CA55" s="53" t="e">
        <f>+SUMIFS([1]MOD!G:G,[1]MOD!$C:$C,$CA$6,[1]MOD!D:D,'[1]Ejecución pptal'!A55,[1]MOD!$E:$E,"créditos")+BZ55</f>
        <v>#VALUE!</v>
      </c>
      <c r="CB55" s="53" t="e">
        <f>+SUMIFS([1]MOD!G:G,[1]MOD!$C:$C,$CB$6,[1]MOD!D:D,'[1]Ejecución pptal'!A55,[1]MOD!$E:$E,"contracréditos")</f>
        <v>#VALUE!</v>
      </c>
      <c r="CC55" s="53" t="e">
        <f>+SUMIFS([1]MOD!G:G,[1]MOD!$C:$C,$CC$6,[1]MOD!D:D,'[1]Ejecución pptal'!A55,[1]MOD!$E:$E,"contracréditos")+CB55</f>
        <v>#VALUE!</v>
      </c>
      <c r="CD55" s="53" t="e">
        <f>+SUMIFS([1]MOD!G:G,[1]MOD!$C:$C,$CD$6,[1]MOD!D:D,'[1]Ejecución pptal'!A55,[1]MOD!$E:$E,"contracréditos")+CC55</f>
        <v>#VALUE!</v>
      </c>
      <c r="CE55" s="53" t="e">
        <f>+SUMIFS([1]MOD!G:G,[1]MOD!$C:$C,$CE$6,[1]MOD!D:D,'[1]Ejecución pptal'!A55,[1]MOD!$E:$E,"contracréditos")+CD55</f>
        <v>#VALUE!</v>
      </c>
      <c r="CF55" s="53" t="e">
        <f>+SUMIFS([1]MOD!G:G,[1]MOD!$C:$C,$CF$6,[1]MOD!D:D,'[1]Ejecución pptal'!A55,[1]MOD!$E:$E,"contracréditos")+CE55</f>
        <v>#VALUE!</v>
      </c>
      <c r="CG55" s="53" t="e">
        <f>+SUMIFS([1]MOD!G:G,[1]MOD!$C:$C,$CG$6,[1]MOD!D:D,'[1]Ejecución pptal'!A55,[1]MOD!$E:$E,"contracréditos")+CF55</f>
        <v>#VALUE!</v>
      </c>
      <c r="CH55" s="53" t="e">
        <f>+SUMIFS([1]MOD!G:G,[1]MOD!$C:$C,$CH$6,[1]MOD!D:D,'[1]Ejecución pptal'!A55,[1]MOD!$E:$E,"contracréditos")+CG55</f>
        <v>#VALUE!</v>
      </c>
      <c r="CI55" s="53" t="e">
        <f>+SUMIFS([1]MOD!G:G,[1]MOD!$C:$C,$CI$6,[1]MOD!D:D,'[1]Ejecución pptal'!A55,[1]MOD!$E:$E,"contracréditos")+CH55</f>
        <v>#VALUE!</v>
      </c>
      <c r="CJ55" s="53" t="e">
        <f>+SUMIFS([1]MOD!G:G,[1]MOD!$C:$C,$CJ$6,[1]MOD!D:D,'[1]Ejecución pptal'!A55,[1]MOD!$E:$E,"contracréditos")+CI55</f>
        <v>#VALUE!</v>
      </c>
      <c r="CK55" s="53" t="e">
        <f>+SUMIFS([1]MOD!G:G,[1]MOD!$C:$C,$CK$6,[1]MOD!D:D,'[1]Ejecución pptal'!A55,[1]MOD!$E:$E,"contracréditos")+CJ55</f>
        <v>#VALUE!</v>
      </c>
      <c r="CL55" s="53" t="e">
        <f>+SUMIFS([1]MOD!G:G,[1]MOD!$C:$C,$CL$6,[1]MOD!D:D,'[1]Ejecución pptal'!A55,[1]MOD!$E:$E,"contracréditos")+CK55</f>
        <v>#VALUE!</v>
      </c>
      <c r="CM55" s="53" t="e">
        <f>+SUMIFS([1]MOD!G:G,[1]MOD!$C:$C,$CM$6,[1]MOD!D:D,'[1]Ejecución pptal'!A55,[1]MOD!$E:$E,"contracréditos")+CL55</f>
        <v>#VALUE!</v>
      </c>
    </row>
    <row r="56" spans="1:91" x14ac:dyDescent="0.2">
      <c r="A56" s="88" t="s">
        <v>121</v>
      </c>
      <c r="B56" s="77" t="s">
        <v>122</v>
      </c>
      <c r="C56" s="87" t="s">
        <v>26</v>
      </c>
      <c r="D56" s="79">
        <v>0</v>
      </c>
      <c r="E56" s="80">
        <v>0</v>
      </c>
      <c r="F56" s="81">
        <v>0</v>
      </c>
      <c r="G56" s="82">
        <v>0</v>
      </c>
      <c r="H56" s="83">
        <v>0</v>
      </c>
      <c r="I56" s="84">
        <v>0</v>
      </c>
      <c r="J56" s="85">
        <v>0</v>
      </c>
      <c r="K56" s="86">
        <v>0</v>
      </c>
      <c r="L56" s="8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0" t="e">
        <f>+SUMIFS([1]RC!I:I,[1]RC!C:C,'[1]Ejecución pptal'!$AH$6,[1]RC!F:F,'[1]Ejecución pptal'!A56)</f>
        <v>#VALUE!</v>
      </c>
      <c r="AG56" s="50" t="e">
        <f>+SUMIFS([1]RC!I:I,[1]RC!C:C,'[1]Ejecución pptal'!$AI$6,[1]RC!F:F,'[1]Ejecución pptal'!A56)+AF56</f>
        <v>#VALUE!</v>
      </c>
      <c r="AH56" s="50" t="e">
        <f>+SUMIFS([1]RC!I:I,[1]RC!C:C,'[1]Ejecución pptal'!$AJ$6,[1]RC!F:F,'[1]Ejecución pptal'!A56)+AG56</f>
        <v>#VALUE!</v>
      </c>
      <c r="AI56" s="50" t="e">
        <f>+SUMIFS([1]RC!I:I,[1]RC!C:C,'[1]Ejecución pptal'!$AK$6,[1]RC!F:F,'[1]Ejecución pptal'!A56)+AH56</f>
        <v>#VALUE!</v>
      </c>
      <c r="AJ56" s="50" t="e">
        <f>+SUMIFS([1]RC!I:I,[1]RC!C:C,$AJ$6,[1]RC!F:F,'[1]Ejecución pptal'!A56)+AI56</f>
        <v>#VALUE!</v>
      </c>
      <c r="AK56" s="50" t="e">
        <f>+SUMIFS([1]RC!I:I,[1]RC!C:C,$AK$6,[1]RC!F:F,'[1]Ejecución pptal'!A56)+AJ56</f>
        <v>#VALUE!</v>
      </c>
      <c r="AL56" s="50" t="e">
        <f>+SUMIFS([1]RC!I:I,[1]RC!C:C,$AL$6,[1]RC!F:F,'[1]Ejecución pptal'!A56)+AK56</f>
        <v>#VALUE!</v>
      </c>
      <c r="AM56" s="50" t="e">
        <f>+SUMIFS([1]RC!I:I,[1]RC!C:C,$AM$6,[1]RC!F:F,'[1]Ejecución pptal'!A56)+AL56</f>
        <v>#VALUE!</v>
      </c>
      <c r="AN56" s="50" t="e">
        <f>+SUMIFS([1]RC!I:I,[1]RC!C:C,$AN$6,[1]RC!F:F,'[1]Ejecución pptal'!A56)+AM56</f>
        <v>#VALUE!</v>
      </c>
      <c r="AO56" s="50" t="e">
        <f>+SUMIFS([1]RC!I:I,[1]RC!C:C,$AO$6,[1]RC!F:F,'[1]Ejecución pptal'!A56)+AN56</f>
        <v>#VALUE!</v>
      </c>
      <c r="AP56" s="50" t="e">
        <f>+SUMIFS([1]RC!I:I,[1]RC!C:C,$AP$6,[1]RC!F:F,'[1]Ejecución pptal'!A56)+AO56</f>
        <v>#VALUE!</v>
      </c>
      <c r="AQ56" s="50" t="e">
        <f>+SUMIFS([1]RC!I:I,[1]RC!C:C,$AQ$6,[1]RC!F:F,'[1]Ejecución pptal'!A56)+AP56</f>
        <v>#VALUE!</v>
      </c>
      <c r="AR56" s="51" t="e">
        <f>+SUMIFS([1]MOD!G:G,[1]MOD!C:C,$AR$6,[1]MOD!D:D,'[1]Ejecución pptal'!A56,[1]MOD!E:E,"adiciones")</f>
        <v>#VALUE!</v>
      </c>
      <c r="AS56" s="51" t="e">
        <f>+SUMIFS([1]MOD!G:G,[1]MOD!C:C,$AS$6,[1]MOD!D:D,'[1]Ejecución pptal'!A56,[1]MOD!E:E,"adiciones")+AR56</f>
        <v>#VALUE!</v>
      </c>
      <c r="AT56" s="52" t="e">
        <f>+SUMIFS([1]MOD!G:G,[1]MOD!C:C,$AT$6,[1]MOD!D:D,'[1]Ejecución pptal'!A56,[1]MOD!E:E,"adiciones")+AS56</f>
        <v>#VALUE!</v>
      </c>
      <c r="AU56" s="52" t="e">
        <f>+SUMIFS([1]MOD!G:G,[1]MOD!C:C,$AU$6,[1]MOD!D:D,'[1]Ejecución pptal'!A56,[1]MOD!E:E,"adiciones")+AT56</f>
        <v>#VALUE!</v>
      </c>
      <c r="AV56" s="52" t="e">
        <f>+SUMIFS([1]MOD!G:G,[1]MOD!C:C,$AV$6,[1]MOD!D:D,'[1]Ejecución pptal'!A56,[1]MOD!E:E,"adiciones")+AU56</f>
        <v>#VALUE!</v>
      </c>
      <c r="AW56" s="52" t="e">
        <f>+SUMIFS([1]MOD!G:G,[1]MOD!C:C,$AW$6,[1]MOD!D:D,'[1]Ejecución pptal'!A56,[1]MOD!E:E,"adiciones")+AV56</f>
        <v>#VALUE!</v>
      </c>
      <c r="AX56" s="52" t="e">
        <f>+SUMIFS([1]MOD!G:G,[1]MOD!C:C,$AX$6,[1]MOD!D:D,'[1]Ejecución pptal'!A56,[1]MOD!E:E,"adiciones")+AW56</f>
        <v>#VALUE!</v>
      </c>
      <c r="AY56" s="52" t="e">
        <f>+SUMIFS([1]MOD!G:G,[1]MOD!C:C,$AY$6,[1]MOD!D:D,'[1]Ejecución pptal'!A56,[1]MOD!E:E,"adiciones")+AX56</f>
        <v>#VALUE!</v>
      </c>
      <c r="AZ56" s="52" t="e">
        <f>+SUMIFS([1]MOD!G:G,[1]MOD!C:C,$AZ$6,[1]MOD!D:D,'[1]Ejecución pptal'!A56,[1]MOD!E:E,"adiciones")+AY56</f>
        <v>#VALUE!</v>
      </c>
      <c r="BA56" s="52" t="e">
        <f>+SUMIFS([1]MOD!G:G,[1]MOD!C:C,$BA$6,[1]MOD!D:D,'[1]Ejecución pptal'!A56,[1]MOD!E:E,"adiciones")+AZ56</f>
        <v>#VALUE!</v>
      </c>
      <c r="BB56" s="52" t="e">
        <f>+SUMIFS([1]MOD!G:G,[1]MOD!C:C,$BB$6,[1]MOD!D:D,'[1]Ejecución pptal'!A56,[1]MOD!E:E,"adiciones")+BA56</f>
        <v>#VALUE!</v>
      </c>
      <c r="BC56" s="52" t="e">
        <f>+SUMIFS([1]MOD!G:G,[1]MOD!C:C,$BC$6,[1]MOD!D:D,'[1]Ejecución pptal'!A56,[1]MOD!E:E,"adiciones")+BB56</f>
        <v>#VALUE!</v>
      </c>
      <c r="BD56" s="50" t="e">
        <f>+SUMIFS([1]MOD!G:G,[1]MOD!C:C,$BD$6,[1]MOD!D:D,'[1]Ejecución pptal'!A56,[1]MOD!E:E,"reducciones")</f>
        <v>#VALUE!</v>
      </c>
      <c r="BE56" s="53" t="e">
        <f>+SUMIFS([1]MOD!G:G,[1]MOD!$C:$C,$BE$6,[1]MOD!D:D,'[1]Ejecución pptal'!A56,[1]MOD!E:E,"reducciones")+BD56</f>
        <v>#VALUE!</v>
      </c>
      <c r="BF56" s="53" t="e">
        <f>+SUMIFS([1]MOD!G:G,[1]MOD!$C:$C,$BF$6,[1]MOD!D:D,'[1]Ejecución pptal'!A56,[1]MOD!$E:$E,"reducciones")+BE56</f>
        <v>#VALUE!</v>
      </c>
      <c r="BG56" s="53" t="e">
        <f>+SUMIFS([1]MOD!G:G,[1]MOD!$C:$C,$BG$6,[1]MOD!D:D,'[1]Ejecución pptal'!A56,[1]MOD!$E:$E,"reducciones")+BF56</f>
        <v>#VALUE!</v>
      </c>
      <c r="BH56" s="53" t="e">
        <f>+SUMIFS([1]MOD!G:G,[1]MOD!$C:$C,$BH$6,[1]MOD!D:D,'[1]Ejecución pptal'!A56,[1]MOD!$E:$E,"reducciones")+BG56</f>
        <v>#VALUE!</v>
      </c>
      <c r="BI56" s="53" t="e">
        <f>+SUMIFS([1]MOD!G:G,[1]MOD!$C:$C,$BI$6,[1]MOD!D:D,'[1]Ejecución pptal'!A56,[1]MOD!$E:$E,"reducciones")+BH56</f>
        <v>#VALUE!</v>
      </c>
      <c r="BJ56" s="53" t="e">
        <f>+SUMIFS([1]MOD!G:G,[1]MOD!$C:$C,$BJ$6,[1]MOD!D:D,'[1]Ejecución pptal'!A56,[1]MOD!$E:$E,"reducciones")+BI56</f>
        <v>#VALUE!</v>
      </c>
      <c r="BK56" s="53" t="e">
        <f>+SUMIFS([1]MOD!G:G,[1]MOD!$C:$C,$BK$6,[1]MOD!D:D,'[1]Ejecución pptal'!A56,[1]MOD!$E:$E,"reducciones")+BJ56</f>
        <v>#VALUE!</v>
      </c>
      <c r="BL56" s="53" t="e">
        <f>+SUMIFS([1]MOD!G:G,[1]MOD!$C:$C,$BL$6,[1]MOD!D:D,'[1]Ejecución pptal'!A56,[1]MOD!$E:$E,"reducciones")+BK56</f>
        <v>#VALUE!</v>
      </c>
      <c r="BM56" s="53" t="e">
        <f>+SUMIFS([1]MOD!G:G,[1]MOD!$C:$C,$BM$6,[1]MOD!D:D,'[1]Ejecución pptal'!A56,[1]MOD!$E:$E,"reducciones")+BL56</f>
        <v>#VALUE!</v>
      </c>
      <c r="BN56" s="53" t="e">
        <f>+SUMIFS([1]MOD!G:G,[1]MOD!$C:$C,$BN$6,[1]MOD!D:D,'[1]Ejecución pptal'!A56,[1]MOD!$E:$E,"reducciones")+BM56</f>
        <v>#VALUE!</v>
      </c>
      <c r="BO56" s="53" t="e">
        <f>+SUMIFS([1]MOD!G:G,[1]MOD!$C:$C,$BO$6,[1]MOD!D:D,'[1]Ejecución pptal'!A56,[1]MOD!$E:$E,"reducciones")+BN56</f>
        <v>#VALUE!</v>
      </c>
      <c r="BP56" s="53" t="e">
        <f>+SUMIFS([1]MOD!G:G,[1]MOD!$C:$C,$BP$6,[1]MOD!D:D,'[1]Ejecución pptal'!A56,[1]MOD!$E:$E,"créditos")</f>
        <v>#VALUE!</v>
      </c>
      <c r="BQ56" s="53" t="e">
        <f>+SUMIFS([1]MOD!G:G,[1]MOD!$C:$C,$BQ$6,[1]MOD!D:D,'[1]Ejecución pptal'!A56,[1]MOD!$E:$E,"créditos")+BP56</f>
        <v>#VALUE!</v>
      </c>
      <c r="BR56" s="53" t="e">
        <f>+SUMIFS([1]MOD!G:G,[1]MOD!$C:$C,$BR$6,[1]MOD!D:D,'[1]Ejecución pptal'!A56,[1]MOD!$E:$E,"créditos")+BQ56</f>
        <v>#VALUE!</v>
      </c>
      <c r="BS56" s="53" t="e">
        <f>+SUMIFS([1]MOD!G:G,[1]MOD!$C:$C,$BS$6,[1]MOD!D:D,'[1]Ejecución pptal'!A56,[1]MOD!$E:$E,"créditos")+BR56</f>
        <v>#VALUE!</v>
      </c>
      <c r="BT56" s="53" t="e">
        <f>+SUMIFS([1]MOD!G:G,[1]MOD!$C:$C,$BT$6,[1]MOD!D:D,'[1]Ejecución pptal'!A56,[1]MOD!$E:$E,"créditos")+BS56</f>
        <v>#VALUE!</v>
      </c>
      <c r="BU56" s="53" t="e">
        <f>+SUMIFS([1]MOD!G:G,[1]MOD!$C:$C,$BU$6,[1]MOD!D:D,'[1]Ejecución pptal'!A56,[1]MOD!$E:$E,"créditos")+BT56</f>
        <v>#VALUE!</v>
      </c>
      <c r="BV56" s="53" t="e">
        <f>+SUMIFS([1]MOD!G:G,[1]MOD!$C:$C,$BV$6,[1]MOD!D:D,'[1]Ejecución pptal'!A56,[1]MOD!$E:$E,"créditos")+BU56</f>
        <v>#VALUE!</v>
      </c>
      <c r="BW56" s="53" t="e">
        <f>+SUMIFS([1]MOD!G:G,[1]MOD!$C:$C,$BW$6,[1]MOD!D:D,'[1]Ejecución pptal'!A56,[1]MOD!$E:$E,"créditos")+BV56</f>
        <v>#VALUE!</v>
      </c>
      <c r="BX56" s="53" t="e">
        <f>+SUMIFS([1]MOD!G:G,[1]MOD!$C:$C,$BX$6,[1]MOD!D:D,'[1]Ejecución pptal'!A56,[1]MOD!$E:$E,"créditos")+BW56</f>
        <v>#VALUE!</v>
      </c>
      <c r="BY56" s="53" t="e">
        <f>+SUMIFS([1]MOD!G:G,[1]MOD!$C:$C,$BY$6,[1]MOD!D:D,'[1]Ejecución pptal'!A56,[1]MOD!$E:$E,"créditos")+BX56</f>
        <v>#VALUE!</v>
      </c>
      <c r="BZ56" s="53" t="e">
        <f>+SUMIFS([1]MOD!G:G,[1]MOD!$C:$C,$BZ$6,[1]MOD!D:D,'[1]Ejecución pptal'!A56,[1]MOD!$E:$E,"créditos")+BY56</f>
        <v>#VALUE!</v>
      </c>
      <c r="CA56" s="53" t="e">
        <f>+SUMIFS([1]MOD!G:G,[1]MOD!$C:$C,$CA$6,[1]MOD!D:D,'[1]Ejecución pptal'!A56,[1]MOD!$E:$E,"créditos")+BZ56</f>
        <v>#VALUE!</v>
      </c>
      <c r="CB56" s="53" t="e">
        <f>+SUMIFS([1]MOD!G:G,[1]MOD!$C:$C,$CB$6,[1]MOD!D:D,'[1]Ejecución pptal'!A56,[1]MOD!$E:$E,"contracréditos")</f>
        <v>#VALUE!</v>
      </c>
      <c r="CC56" s="53" t="e">
        <f>+SUMIFS([1]MOD!G:G,[1]MOD!$C:$C,$CC$6,[1]MOD!D:D,'[1]Ejecución pptal'!A56,[1]MOD!$E:$E,"contracréditos")+CB56</f>
        <v>#VALUE!</v>
      </c>
      <c r="CD56" s="53" t="e">
        <f>+SUMIFS([1]MOD!G:G,[1]MOD!$C:$C,$CD$6,[1]MOD!D:D,'[1]Ejecución pptal'!A56,[1]MOD!$E:$E,"contracréditos")+CC56</f>
        <v>#VALUE!</v>
      </c>
      <c r="CE56" s="53" t="e">
        <f>+SUMIFS([1]MOD!G:G,[1]MOD!$C:$C,$CE$6,[1]MOD!D:D,'[1]Ejecución pptal'!A56,[1]MOD!$E:$E,"contracréditos")+CD56</f>
        <v>#VALUE!</v>
      </c>
      <c r="CF56" s="53" t="e">
        <f>+SUMIFS([1]MOD!G:G,[1]MOD!$C:$C,$CF$6,[1]MOD!D:D,'[1]Ejecución pptal'!A56,[1]MOD!$E:$E,"contracréditos")+CE56</f>
        <v>#VALUE!</v>
      </c>
      <c r="CG56" s="53" t="e">
        <f>+SUMIFS([1]MOD!G:G,[1]MOD!$C:$C,$CG$6,[1]MOD!D:D,'[1]Ejecución pptal'!A56,[1]MOD!$E:$E,"contracréditos")+CF56</f>
        <v>#VALUE!</v>
      </c>
      <c r="CH56" s="53" t="e">
        <f>+SUMIFS([1]MOD!G:G,[1]MOD!$C:$C,$CH$6,[1]MOD!D:D,'[1]Ejecución pptal'!A56,[1]MOD!$E:$E,"contracréditos")+CG56</f>
        <v>#VALUE!</v>
      </c>
      <c r="CI56" s="53" t="e">
        <f>+SUMIFS([1]MOD!G:G,[1]MOD!$C:$C,$CI$6,[1]MOD!D:D,'[1]Ejecución pptal'!A56,[1]MOD!$E:$E,"contracréditos")+CH56</f>
        <v>#VALUE!</v>
      </c>
      <c r="CJ56" s="53" t="e">
        <f>+SUMIFS([1]MOD!G:G,[1]MOD!$C:$C,$CJ$6,[1]MOD!D:D,'[1]Ejecución pptal'!A56,[1]MOD!$E:$E,"contracréditos")+CI56</f>
        <v>#VALUE!</v>
      </c>
      <c r="CK56" s="53" t="e">
        <f>+SUMIFS([1]MOD!G:G,[1]MOD!$C:$C,$CK$6,[1]MOD!D:D,'[1]Ejecución pptal'!A56,[1]MOD!$E:$E,"contracréditos")+CJ56</f>
        <v>#VALUE!</v>
      </c>
      <c r="CL56" s="53" t="e">
        <f>+SUMIFS([1]MOD!G:G,[1]MOD!$C:$C,$CL$6,[1]MOD!D:D,'[1]Ejecución pptal'!A56,[1]MOD!$E:$E,"contracréditos")+CK56</f>
        <v>#VALUE!</v>
      </c>
      <c r="CM56" s="53" t="e">
        <f>+SUMIFS([1]MOD!G:G,[1]MOD!$C:$C,$CM$6,[1]MOD!D:D,'[1]Ejecución pptal'!A56,[1]MOD!$E:$E,"contracréditos")+CL56</f>
        <v>#VALUE!</v>
      </c>
    </row>
    <row r="57" spans="1:91" x14ac:dyDescent="0.2">
      <c r="A57" s="54" t="s">
        <v>123</v>
      </c>
      <c r="B57" s="55" t="s">
        <v>124</v>
      </c>
      <c r="C57" s="56"/>
      <c r="D57" s="57">
        <v>11505390300</v>
      </c>
      <c r="E57" s="57">
        <v>1940000000</v>
      </c>
      <c r="F57" s="57">
        <v>0</v>
      </c>
      <c r="G57" s="57">
        <v>0</v>
      </c>
      <c r="H57" s="57">
        <v>0</v>
      </c>
      <c r="I57" s="57">
        <v>13445390300</v>
      </c>
      <c r="J57" s="57">
        <v>3767583504.23</v>
      </c>
      <c r="K57" s="58">
        <v>0.28021376993645175</v>
      </c>
      <c r="L57" s="8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0" t="e">
        <f>+SUMIFS([1]RC!I:I,[1]RC!C:C,'[1]Ejecución pptal'!$AH$6,[1]RC!F:F,'[1]Ejecución pptal'!A57)</f>
        <v>#VALUE!</v>
      </c>
      <c r="AG57" s="50" t="e">
        <f>+SUMIFS([1]RC!I:I,[1]RC!C:C,'[1]Ejecución pptal'!$AI$6,[1]RC!F:F,'[1]Ejecución pptal'!A57)+AF57</f>
        <v>#VALUE!</v>
      </c>
      <c r="AH57" s="50" t="e">
        <f>+SUMIFS([1]RC!I:I,[1]RC!C:C,'[1]Ejecución pptal'!$AJ$6,[1]RC!F:F,'[1]Ejecución pptal'!A57)+AG57</f>
        <v>#VALUE!</v>
      </c>
      <c r="AI57" s="50" t="e">
        <f>+SUMIFS([1]RC!I:I,[1]RC!C:C,'[1]Ejecución pptal'!$AK$6,[1]RC!F:F,'[1]Ejecución pptal'!A57)+AH57</f>
        <v>#VALUE!</v>
      </c>
      <c r="AJ57" s="50" t="e">
        <f>+SUMIFS([1]RC!I:I,[1]RC!C:C,$AJ$6,[1]RC!F:F,'[1]Ejecución pptal'!A57)+AI57</f>
        <v>#VALUE!</v>
      </c>
      <c r="AK57" s="50" t="e">
        <f>+SUMIFS([1]RC!I:I,[1]RC!C:C,$AK$6,[1]RC!F:F,'[1]Ejecución pptal'!A57)+AJ57</f>
        <v>#VALUE!</v>
      </c>
      <c r="AL57" s="50" t="e">
        <f>+SUMIFS([1]RC!I:I,[1]RC!C:C,$AL$6,[1]RC!F:F,'[1]Ejecución pptal'!A57)+AK57</f>
        <v>#VALUE!</v>
      </c>
      <c r="AM57" s="50" t="e">
        <f>+SUMIFS([1]RC!I:I,[1]RC!C:C,$AM$6,[1]RC!F:F,'[1]Ejecución pptal'!A57)+AL57</f>
        <v>#VALUE!</v>
      </c>
      <c r="AN57" s="50" t="e">
        <f>+SUMIFS([1]RC!I:I,[1]RC!C:C,$AN$6,[1]RC!F:F,'[1]Ejecución pptal'!A57)+AM57</f>
        <v>#VALUE!</v>
      </c>
      <c r="AO57" s="50" t="e">
        <f>+SUMIFS([1]RC!I:I,[1]RC!C:C,$AO$6,[1]RC!F:F,'[1]Ejecución pptal'!A57)+AN57</f>
        <v>#VALUE!</v>
      </c>
      <c r="AP57" s="50" t="e">
        <f>+SUMIFS([1]RC!I:I,[1]RC!C:C,$AP$6,[1]RC!F:F,'[1]Ejecución pptal'!A57)+AO57</f>
        <v>#VALUE!</v>
      </c>
      <c r="AQ57" s="50" t="e">
        <f>+SUMIFS([1]RC!I:I,[1]RC!C:C,$AQ$6,[1]RC!F:F,'[1]Ejecución pptal'!A57)+AP57</f>
        <v>#VALUE!</v>
      </c>
      <c r="AR57" s="51" t="e">
        <f>+SUMIFS([1]MOD!G:G,[1]MOD!C:C,$AR$6,[1]MOD!D:D,'[1]Ejecución pptal'!A57,[1]MOD!E:E,"adiciones")</f>
        <v>#VALUE!</v>
      </c>
      <c r="AS57" s="51" t="e">
        <f>+SUMIFS([1]MOD!G:G,[1]MOD!C:C,$AS$6,[1]MOD!D:D,'[1]Ejecución pptal'!A57,[1]MOD!E:E,"adiciones")+AR57</f>
        <v>#VALUE!</v>
      </c>
      <c r="AT57" s="52" t="e">
        <f>+SUMIFS([1]MOD!G:G,[1]MOD!C:C,$AT$6,[1]MOD!D:D,'[1]Ejecución pptal'!A57,[1]MOD!E:E,"adiciones")+AS57</f>
        <v>#VALUE!</v>
      </c>
      <c r="AU57" s="52" t="e">
        <f>+SUMIFS([1]MOD!G:G,[1]MOD!C:C,$AU$6,[1]MOD!D:D,'[1]Ejecución pptal'!A57,[1]MOD!E:E,"adiciones")+AT57</f>
        <v>#VALUE!</v>
      </c>
      <c r="AV57" s="52" t="e">
        <f>+SUMIFS([1]MOD!G:G,[1]MOD!C:C,$AV$6,[1]MOD!D:D,'[1]Ejecución pptal'!A57,[1]MOD!E:E,"adiciones")+AU57</f>
        <v>#VALUE!</v>
      </c>
      <c r="AW57" s="52" t="e">
        <f>+SUMIFS([1]MOD!G:G,[1]MOD!C:C,$AW$6,[1]MOD!D:D,'[1]Ejecución pptal'!A57,[1]MOD!E:E,"adiciones")+AV57</f>
        <v>#VALUE!</v>
      </c>
      <c r="AX57" s="52" t="e">
        <f>+SUMIFS([1]MOD!G:G,[1]MOD!C:C,$AX$6,[1]MOD!D:D,'[1]Ejecución pptal'!A57,[1]MOD!E:E,"adiciones")+AW57</f>
        <v>#VALUE!</v>
      </c>
      <c r="AY57" s="52" t="e">
        <f>+SUMIFS([1]MOD!G:G,[1]MOD!C:C,$AY$6,[1]MOD!D:D,'[1]Ejecución pptal'!A57,[1]MOD!E:E,"adiciones")+AX57</f>
        <v>#VALUE!</v>
      </c>
      <c r="AZ57" s="52" t="e">
        <f>+SUMIFS([1]MOD!G:G,[1]MOD!C:C,$AZ$6,[1]MOD!D:D,'[1]Ejecución pptal'!A57,[1]MOD!E:E,"adiciones")+AY57</f>
        <v>#VALUE!</v>
      </c>
      <c r="BA57" s="52" t="e">
        <f>+SUMIFS([1]MOD!G:G,[1]MOD!C:C,$BA$6,[1]MOD!D:D,'[1]Ejecución pptal'!A57,[1]MOD!E:E,"adiciones")+AZ57</f>
        <v>#VALUE!</v>
      </c>
      <c r="BB57" s="52" t="e">
        <f>+SUMIFS([1]MOD!G:G,[1]MOD!C:C,$BB$6,[1]MOD!D:D,'[1]Ejecución pptal'!A57,[1]MOD!E:E,"adiciones")+BA57</f>
        <v>#VALUE!</v>
      </c>
      <c r="BC57" s="52" t="e">
        <f>+SUMIFS([1]MOD!G:G,[1]MOD!C:C,$BC$6,[1]MOD!D:D,'[1]Ejecución pptal'!A57,[1]MOD!E:E,"adiciones")+BB57</f>
        <v>#VALUE!</v>
      </c>
      <c r="BD57" s="50" t="e">
        <f>+SUMIFS([1]MOD!G:G,[1]MOD!C:C,$BD$6,[1]MOD!D:D,'[1]Ejecución pptal'!A57,[1]MOD!E:E,"reducciones")</f>
        <v>#VALUE!</v>
      </c>
      <c r="BE57" s="53" t="e">
        <f>+SUMIFS([1]MOD!G:G,[1]MOD!$C:$C,$BE$6,[1]MOD!D:D,'[1]Ejecución pptal'!A57,[1]MOD!E:E,"reducciones")+BD57</f>
        <v>#VALUE!</v>
      </c>
      <c r="BF57" s="53" t="e">
        <f>+SUMIFS([1]MOD!G:G,[1]MOD!$C:$C,$BF$6,[1]MOD!D:D,'[1]Ejecución pptal'!A57,[1]MOD!$E:$E,"reducciones")+BE57</f>
        <v>#VALUE!</v>
      </c>
      <c r="BG57" s="53" t="e">
        <f>+SUMIFS([1]MOD!G:G,[1]MOD!$C:$C,$BG$6,[1]MOD!D:D,'[1]Ejecución pptal'!A57,[1]MOD!$E:$E,"reducciones")+BF57</f>
        <v>#VALUE!</v>
      </c>
      <c r="BH57" s="53" t="e">
        <f>+SUMIFS([1]MOD!G:G,[1]MOD!$C:$C,$BH$6,[1]MOD!D:D,'[1]Ejecución pptal'!A57,[1]MOD!$E:$E,"reducciones")+BG57</f>
        <v>#VALUE!</v>
      </c>
      <c r="BI57" s="53" t="e">
        <f>+SUMIFS([1]MOD!G:G,[1]MOD!$C:$C,$BI$6,[1]MOD!D:D,'[1]Ejecución pptal'!A57,[1]MOD!$E:$E,"reducciones")+BH57</f>
        <v>#VALUE!</v>
      </c>
      <c r="BJ57" s="53" t="e">
        <f>+SUMIFS([1]MOD!G:G,[1]MOD!$C:$C,$BJ$6,[1]MOD!D:D,'[1]Ejecución pptal'!A57,[1]MOD!$E:$E,"reducciones")+BI57</f>
        <v>#VALUE!</v>
      </c>
      <c r="BK57" s="53" t="e">
        <f>+SUMIFS([1]MOD!G:G,[1]MOD!$C:$C,$BK$6,[1]MOD!D:D,'[1]Ejecución pptal'!A57,[1]MOD!$E:$E,"reducciones")+BJ57</f>
        <v>#VALUE!</v>
      </c>
      <c r="BL57" s="53" t="e">
        <f>+SUMIFS([1]MOD!G:G,[1]MOD!$C:$C,$BL$6,[1]MOD!D:D,'[1]Ejecución pptal'!A57,[1]MOD!$E:$E,"reducciones")+BK57</f>
        <v>#VALUE!</v>
      </c>
      <c r="BM57" s="53" t="e">
        <f>+SUMIFS([1]MOD!G:G,[1]MOD!$C:$C,$BM$6,[1]MOD!D:D,'[1]Ejecución pptal'!A57,[1]MOD!$E:$E,"reducciones")+BL57</f>
        <v>#VALUE!</v>
      </c>
      <c r="BN57" s="53" t="e">
        <f>+SUMIFS([1]MOD!G:G,[1]MOD!$C:$C,$BN$6,[1]MOD!D:D,'[1]Ejecución pptal'!A57,[1]MOD!$E:$E,"reducciones")+BM57</f>
        <v>#VALUE!</v>
      </c>
      <c r="BO57" s="53" t="e">
        <f>+SUMIFS([1]MOD!G:G,[1]MOD!$C:$C,$BO$6,[1]MOD!D:D,'[1]Ejecución pptal'!A57,[1]MOD!$E:$E,"reducciones")+BN57</f>
        <v>#VALUE!</v>
      </c>
      <c r="BP57" s="53" t="e">
        <f>+SUMIFS([1]MOD!G:G,[1]MOD!$C:$C,$BP$6,[1]MOD!D:D,'[1]Ejecución pptal'!A57,[1]MOD!$E:$E,"créditos")</f>
        <v>#VALUE!</v>
      </c>
      <c r="BQ57" s="53" t="e">
        <f>+SUMIFS([1]MOD!G:G,[1]MOD!$C:$C,$BQ$6,[1]MOD!D:D,'[1]Ejecución pptal'!A57,[1]MOD!$E:$E,"créditos")+BP57</f>
        <v>#VALUE!</v>
      </c>
      <c r="BR57" s="53" t="e">
        <f>+SUMIFS([1]MOD!G:G,[1]MOD!$C:$C,$BR$6,[1]MOD!D:D,'[1]Ejecución pptal'!A57,[1]MOD!$E:$E,"créditos")+BQ57</f>
        <v>#VALUE!</v>
      </c>
      <c r="BS57" s="53" t="e">
        <f>+SUMIFS([1]MOD!G:G,[1]MOD!$C:$C,$BS$6,[1]MOD!D:D,'[1]Ejecución pptal'!A57,[1]MOD!$E:$E,"créditos")+BR57</f>
        <v>#VALUE!</v>
      </c>
      <c r="BT57" s="53" t="e">
        <f>+SUMIFS([1]MOD!G:G,[1]MOD!$C:$C,$BT$6,[1]MOD!D:D,'[1]Ejecución pptal'!A57,[1]MOD!$E:$E,"créditos")+BS57</f>
        <v>#VALUE!</v>
      </c>
      <c r="BU57" s="53" t="e">
        <f>+SUMIFS([1]MOD!G:G,[1]MOD!$C:$C,$BU$6,[1]MOD!D:D,'[1]Ejecución pptal'!A57,[1]MOD!$E:$E,"créditos")+BT57</f>
        <v>#VALUE!</v>
      </c>
      <c r="BV57" s="53" t="e">
        <f>+SUMIFS([1]MOD!G:G,[1]MOD!$C:$C,$BV$6,[1]MOD!D:D,'[1]Ejecución pptal'!A57,[1]MOD!$E:$E,"créditos")+BU57</f>
        <v>#VALUE!</v>
      </c>
      <c r="BW57" s="53" t="e">
        <f>+SUMIFS([1]MOD!G:G,[1]MOD!$C:$C,$BW$6,[1]MOD!D:D,'[1]Ejecución pptal'!A57,[1]MOD!$E:$E,"créditos")+BV57</f>
        <v>#VALUE!</v>
      </c>
      <c r="BX57" s="53" t="e">
        <f>+SUMIFS([1]MOD!G:G,[1]MOD!$C:$C,$BX$6,[1]MOD!D:D,'[1]Ejecución pptal'!A57,[1]MOD!$E:$E,"créditos")+BW57</f>
        <v>#VALUE!</v>
      </c>
      <c r="BY57" s="53" t="e">
        <f>+SUMIFS([1]MOD!G:G,[1]MOD!$C:$C,$BY$6,[1]MOD!D:D,'[1]Ejecución pptal'!A57,[1]MOD!$E:$E,"créditos")+BX57</f>
        <v>#VALUE!</v>
      </c>
      <c r="BZ57" s="53" t="e">
        <f>+SUMIFS([1]MOD!G:G,[1]MOD!$C:$C,$BZ$6,[1]MOD!D:D,'[1]Ejecución pptal'!A57,[1]MOD!$E:$E,"créditos")+BY57</f>
        <v>#VALUE!</v>
      </c>
      <c r="CA57" s="53" t="e">
        <f>+SUMIFS([1]MOD!G:G,[1]MOD!$C:$C,$CA$6,[1]MOD!D:D,'[1]Ejecución pptal'!A57,[1]MOD!$E:$E,"créditos")+BZ57</f>
        <v>#VALUE!</v>
      </c>
      <c r="CB57" s="53" t="e">
        <f>+SUMIFS([1]MOD!G:G,[1]MOD!$C:$C,$CB$6,[1]MOD!D:D,'[1]Ejecución pptal'!A57,[1]MOD!$E:$E,"contracréditos")</f>
        <v>#VALUE!</v>
      </c>
      <c r="CC57" s="53" t="e">
        <f>+SUMIFS([1]MOD!G:G,[1]MOD!$C:$C,$CC$6,[1]MOD!D:D,'[1]Ejecución pptal'!A57,[1]MOD!$E:$E,"contracréditos")+CB57</f>
        <v>#VALUE!</v>
      </c>
      <c r="CD57" s="53" t="e">
        <f>+SUMIFS([1]MOD!G:G,[1]MOD!$C:$C,$CD$6,[1]MOD!D:D,'[1]Ejecución pptal'!A57,[1]MOD!$E:$E,"contracréditos")+CC57</f>
        <v>#VALUE!</v>
      </c>
      <c r="CE57" s="53" t="e">
        <f>+SUMIFS([1]MOD!G:G,[1]MOD!$C:$C,$CE$6,[1]MOD!D:D,'[1]Ejecución pptal'!A57,[1]MOD!$E:$E,"contracréditos")+CD57</f>
        <v>#VALUE!</v>
      </c>
      <c r="CF57" s="53" t="e">
        <f>+SUMIFS([1]MOD!G:G,[1]MOD!$C:$C,$CF$6,[1]MOD!D:D,'[1]Ejecución pptal'!A57,[1]MOD!$E:$E,"contracréditos")+CE57</f>
        <v>#VALUE!</v>
      </c>
      <c r="CG57" s="53" t="e">
        <f>+SUMIFS([1]MOD!G:G,[1]MOD!$C:$C,$CG$6,[1]MOD!D:D,'[1]Ejecución pptal'!A57,[1]MOD!$E:$E,"contracréditos")+CF57</f>
        <v>#VALUE!</v>
      </c>
      <c r="CH57" s="53" t="e">
        <f>+SUMIFS([1]MOD!G:G,[1]MOD!$C:$C,$CH$6,[1]MOD!D:D,'[1]Ejecución pptal'!A57,[1]MOD!$E:$E,"contracréditos")+CG57</f>
        <v>#VALUE!</v>
      </c>
      <c r="CI57" s="53" t="e">
        <f>+SUMIFS([1]MOD!G:G,[1]MOD!$C:$C,$CI$6,[1]MOD!D:D,'[1]Ejecución pptal'!A57,[1]MOD!$E:$E,"contracréditos")+CH57</f>
        <v>#VALUE!</v>
      </c>
      <c r="CJ57" s="53" t="e">
        <f>+SUMIFS([1]MOD!G:G,[1]MOD!$C:$C,$CJ$6,[1]MOD!D:D,'[1]Ejecución pptal'!A57,[1]MOD!$E:$E,"contracréditos")+CI57</f>
        <v>#VALUE!</v>
      </c>
      <c r="CK57" s="53" t="e">
        <f>+SUMIFS([1]MOD!G:G,[1]MOD!$C:$C,$CK$6,[1]MOD!D:D,'[1]Ejecución pptal'!A57,[1]MOD!$E:$E,"contracréditos")+CJ57</f>
        <v>#VALUE!</v>
      </c>
      <c r="CL57" s="53" t="e">
        <f>+SUMIFS([1]MOD!G:G,[1]MOD!$C:$C,$CL$6,[1]MOD!D:D,'[1]Ejecución pptal'!A57,[1]MOD!$E:$E,"contracréditos")+CK57</f>
        <v>#VALUE!</v>
      </c>
      <c r="CM57" s="53" t="e">
        <f>+SUMIFS([1]MOD!G:G,[1]MOD!$C:$C,$CM$6,[1]MOD!D:D,'[1]Ejecución pptal'!A57,[1]MOD!$E:$E,"contracréditos")+CL57</f>
        <v>#VALUE!</v>
      </c>
    </row>
    <row r="58" spans="1:91" x14ac:dyDescent="0.2">
      <c r="A58" s="59" t="s">
        <v>125</v>
      </c>
      <c r="B58" s="60" t="s">
        <v>126</v>
      </c>
      <c r="C58" s="61"/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3">
        <v>0</v>
      </c>
      <c r="L58" s="8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0" t="e">
        <f>+SUMIFS([1]RC!I:I,[1]RC!C:C,'[1]Ejecución pptal'!$AH$6,[1]RC!F:F,'[1]Ejecución pptal'!A58)</f>
        <v>#VALUE!</v>
      </c>
      <c r="AG58" s="50" t="e">
        <f>+SUMIFS([1]RC!I:I,[1]RC!C:C,'[1]Ejecución pptal'!$AI$6,[1]RC!F:F,'[1]Ejecución pptal'!A58)+AF58</f>
        <v>#VALUE!</v>
      </c>
      <c r="AH58" s="50" t="e">
        <f>+SUMIFS([1]RC!I:I,[1]RC!C:C,'[1]Ejecución pptal'!$AJ$6,[1]RC!F:F,'[1]Ejecución pptal'!A58)+AG58</f>
        <v>#VALUE!</v>
      </c>
      <c r="AI58" s="50" t="e">
        <f>+SUMIFS([1]RC!I:I,[1]RC!C:C,'[1]Ejecución pptal'!$AK$6,[1]RC!F:F,'[1]Ejecución pptal'!A58)+AH58</f>
        <v>#VALUE!</v>
      </c>
      <c r="AJ58" s="50" t="e">
        <f>+SUMIFS([1]RC!I:I,[1]RC!C:C,$AJ$6,[1]RC!F:F,'[1]Ejecución pptal'!A58)+AI58</f>
        <v>#VALUE!</v>
      </c>
      <c r="AK58" s="50" t="e">
        <f>+SUMIFS([1]RC!I:I,[1]RC!C:C,$AK$6,[1]RC!F:F,'[1]Ejecución pptal'!A58)+AJ58</f>
        <v>#VALUE!</v>
      </c>
      <c r="AL58" s="50" t="e">
        <f>+SUMIFS([1]RC!I:I,[1]RC!C:C,$AL$6,[1]RC!F:F,'[1]Ejecución pptal'!A58)+AK58</f>
        <v>#VALUE!</v>
      </c>
      <c r="AM58" s="50" t="e">
        <f>+SUMIFS([1]RC!I:I,[1]RC!C:C,$AM$6,[1]RC!F:F,'[1]Ejecución pptal'!A58)+AL58</f>
        <v>#VALUE!</v>
      </c>
      <c r="AN58" s="50" t="e">
        <f>+SUMIFS([1]RC!I:I,[1]RC!C:C,$AN$6,[1]RC!F:F,'[1]Ejecución pptal'!A58)+AM58</f>
        <v>#VALUE!</v>
      </c>
      <c r="AO58" s="50" t="e">
        <f>+SUMIFS([1]RC!I:I,[1]RC!C:C,$AO$6,[1]RC!F:F,'[1]Ejecución pptal'!A58)+AN58</f>
        <v>#VALUE!</v>
      </c>
      <c r="AP58" s="50" t="e">
        <f>+SUMIFS([1]RC!I:I,[1]RC!C:C,$AP$6,[1]RC!F:F,'[1]Ejecución pptal'!A58)+AO58</f>
        <v>#VALUE!</v>
      </c>
      <c r="AQ58" s="50" t="e">
        <f>+SUMIFS([1]RC!I:I,[1]RC!C:C,$AQ$6,[1]RC!F:F,'[1]Ejecución pptal'!A58)+AP58</f>
        <v>#VALUE!</v>
      </c>
      <c r="AR58" s="51" t="e">
        <f>+SUMIFS([1]MOD!G:G,[1]MOD!C:C,$AR$6,[1]MOD!D:D,'[1]Ejecución pptal'!A58,[1]MOD!E:E,"adiciones")</f>
        <v>#VALUE!</v>
      </c>
      <c r="AS58" s="51" t="e">
        <f>+SUMIFS([1]MOD!G:G,[1]MOD!C:C,$AS$6,[1]MOD!D:D,'[1]Ejecución pptal'!A58,[1]MOD!E:E,"adiciones")+AR58</f>
        <v>#VALUE!</v>
      </c>
      <c r="AT58" s="52" t="e">
        <f>+SUMIFS([1]MOD!G:G,[1]MOD!C:C,$AT$6,[1]MOD!D:D,'[1]Ejecución pptal'!A58,[1]MOD!E:E,"adiciones")+AS58</f>
        <v>#VALUE!</v>
      </c>
      <c r="AU58" s="52" t="e">
        <f>+SUMIFS([1]MOD!G:G,[1]MOD!C:C,$AU$6,[1]MOD!D:D,'[1]Ejecución pptal'!A58,[1]MOD!E:E,"adiciones")+AT58</f>
        <v>#VALUE!</v>
      </c>
      <c r="AV58" s="52" t="e">
        <f>+SUMIFS([1]MOD!G:G,[1]MOD!C:C,$AV$6,[1]MOD!D:D,'[1]Ejecución pptal'!A58,[1]MOD!E:E,"adiciones")+AU58</f>
        <v>#VALUE!</v>
      </c>
      <c r="AW58" s="52" t="e">
        <f>+SUMIFS([1]MOD!G:G,[1]MOD!C:C,$AW$6,[1]MOD!D:D,'[1]Ejecución pptal'!A58,[1]MOD!E:E,"adiciones")+AV58</f>
        <v>#VALUE!</v>
      </c>
      <c r="AX58" s="52" t="e">
        <f>+SUMIFS([1]MOD!G:G,[1]MOD!C:C,$AX$6,[1]MOD!D:D,'[1]Ejecución pptal'!A58,[1]MOD!E:E,"adiciones")+AW58</f>
        <v>#VALUE!</v>
      </c>
      <c r="AY58" s="52" t="e">
        <f>+SUMIFS([1]MOD!G:G,[1]MOD!C:C,$AY$6,[1]MOD!D:D,'[1]Ejecución pptal'!A58,[1]MOD!E:E,"adiciones")+AX58</f>
        <v>#VALUE!</v>
      </c>
      <c r="AZ58" s="52" t="e">
        <f>+SUMIFS([1]MOD!G:G,[1]MOD!C:C,$AZ$6,[1]MOD!D:D,'[1]Ejecución pptal'!A58,[1]MOD!E:E,"adiciones")+AY58</f>
        <v>#VALUE!</v>
      </c>
      <c r="BA58" s="52" t="e">
        <f>+SUMIFS([1]MOD!G:G,[1]MOD!C:C,$BA$6,[1]MOD!D:D,'[1]Ejecución pptal'!A58,[1]MOD!E:E,"adiciones")+AZ58</f>
        <v>#VALUE!</v>
      </c>
      <c r="BB58" s="52" t="e">
        <f>+SUMIFS([1]MOD!G:G,[1]MOD!C:C,$BB$6,[1]MOD!D:D,'[1]Ejecución pptal'!A58,[1]MOD!E:E,"adiciones")+BA58</f>
        <v>#VALUE!</v>
      </c>
      <c r="BC58" s="52" t="e">
        <f>+SUMIFS([1]MOD!G:G,[1]MOD!C:C,$BC$6,[1]MOD!D:D,'[1]Ejecución pptal'!A58,[1]MOD!E:E,"adiciones")+BB58</f>
        <v>#VALUE!</v>
      </c>
      <c r="BD58" s="50" t="e">
        <f>+SUMIFS([1]MOD!G:G,[1]MOD!C:C,$BD$6,[1]MOD!D:D,'[1]Ejecución pptal'!A58,[1]MOD!E:E,"reducciones")</f>
        <v>#VALUE!</v>
      </c>
      <c r="BE58" s="53" t="e">
        <f>+SUMIFS([1]MOD!G:G,[1]MOD!$C:$C,$BE$6,[1]MOD!D:D,'[1]Ejecución pptal'!A58,[1]MOD!E:E,"reducciones")+BD58</f>
        <v>#VALUE!</v>
      </c>
      <c r="BF58" s="53" t="e">
        <f>+SUMIFS([1]MOD!G:G,[1]MOD!$C:$C,$BF$6,[1]MOD!D:D,'[1]Ejecución pptal'!A58,[1]MOD!$E:$E,"reducciones")+BE58</f>
        <v>#VALUE!</v>
      </c>
      <c r="BG58" s="53" t="e">
        <f>+SUMIFS([1]MOD!G:G,[1]MOD!$C:$C,$BG$6,[1]MOD!D:D,'[1]Ejecución pptal'!A58,[1]MOD!$E:$E,"reducciones")+BF58</f>
        <v>#VALUE!</v>
      </c>
      <c r="BH58" s="53" t="e">
        <f>+SUMIFS([1]MOD!G:G,[1]MOD!$C:$C,$BH$6,[1]MOD!D:D,'[1]Ejecución pptal'!A58,[1]MOD!$E:$E,"reducciones")+BG58</f>
        <v>#VALUE!</v>
      </c>
      <c r="BI58" s="53" t="e">
        <f>+SUMIFS([1]MOD!G:G,[1]MOD!$C:$C,$BI$6,[1]MOD!D:D,'[1]Ejecución pptal'!A58,[1]MOD!$E:$E,"reducciones")+BH58</f>
        <v>#VALUE!</v>
      </c>
      <c r="BJ58" s="53" t="e">
        <f>+SUMIFS([1]MOD!G:G,[1]MOD!$C:$C,$BJ$6,[1]MOD!D:D,'[1]Ejecución pptal'!A58,[1]MOD!$E:$E,"reducciones")+BI58</f>
        <v>#VALUE!</v>
      </c>
      <c r="BK58" s="53" t="e">
        <f>+SUMIFS([1]MOD!G:G,[1]MOD!$C:$C,$BK$6,[1]MOD!D:D,'[1]Ejecución pptal'!A58,[1]MOD!$E:$E,"reducciones")+BJ58</f>
        <v>#VALUE!</v>
      </c>
      <c r="BL58" s="53" t="e">
        <f>+SUMIFS([1]MOD!G:G,[1]MOD!$C:$C,$BL$6,[1]MOD!D:D,'[1]Ejecución pptal'!A58,[1]MOD!$E:$E,"reducciones")+BK58</f>
        <v>#VALUE!</v>
      </c>
      <c r="BM58" s="53" t="e">
        <f>+SUMIFS([1]MOD!G:G,[1]MOD!$C:$C,$BM$6,[1]MOD!D:D,'[1]Ejecución pptal'!A58,[1]MOD!$E:$E,"reducciones")+BL58</f>
        <v>#VALUE!</v>
      </c>
      <c r="BN58" s="53" t="e">
        <f>+SUMIFS([1]MOD!G:G,[1]MOD!$C:$C,$BN$6,[1]MOD!D:D,'[1]Ejecución pptal'!A58,[1]MOD!$E:$E,"reducciones")+BM58</f>
        <v>#VALUE!</v>
      </c>
      <c r="BO58" s="53" t="e">
        <f>+SUMIFS([1]MOD!G:G,[1]MOD!$C:$C,$BO$6,[1]MOD!D:D,'[1]Ejecución pptal'!A58,[1]MOD!$E:$E,"reducciones")+BN58</f>
        <v>#VALUE!</v>
      </c>
      <c r="BP58" s="53" t="e">
        <f>+SUMIFS([1]MOD!G:G,[1]MOD!$C:$C,$BP$6,[1]MOD!D:D,'[1]Ejecución pptal'!A58,[1]MOD!$E:$E,"créditos")</f>
        <v>#VALUE!</v>
      </c>
      <c r="BQ58" s="53" t="e">
        <f>+SUMIFS([1]MOD!G:G,[1]MOD!$C:$C,$BQ$6,[1]MOD!D:D,'[1]Ejecución pptal'!A58,[1]MOD!$E:$E,"créditos")+BP58</f>
        <v>#VALUE!</v>
      </c>
      <c r="BR58" s="53" t="e">
        <f>+SUMIFS([1]MOD!G:G,[1]MOD!$C:$C,$BR$6,[1]MOD!D:D,'[1]Ejecución pptal'!A58,[1]MOD!$E:$E,"créditos")+BQ58</f>
        <v>#VALUE!</v>
      </c>
      <c r="BS58" s="53" t="e">
        <f>+SUMIFS([1]MOD!G:G,[1]MOD!$C:$C,$BS$6,[1]MOD!D:D,'[1]Ejecución pptal'!A58,[1]MOD!$E:$E,"créditos")+BR58</f>
        <v>#VALUE!</v>
      </c>
      <c r="BT58" s="53" t="e">
        <f>+SUMIFS([1]MOD!G:G,[1]MOD!$C:$C,$BT$6,[1]MOD!D:D,'[1]Ejecución pptal'!A58,[1]MOD!$E:$E,"créditos")+BS58</f>
        <v>#VALUE!</v>
      </c>
      <c r="BU58" s="53" t="e">
        <f>+SUMIFS([1]MOD!G:G,[1]MOD!$C:$C,$BU$6,[1]MOD!D:D,'[1]Ejecución pptal'!A58,[1]MOD!$E:$E,"créditos")+BT58</f>
        <v>#VALUE!</v>
      </c>
      <c r="BV58" s="53" t="e">
        <f>+SUMIFS([1]MOD!G:G,[1]MOD!$C:$C,$BV$6,[1]MOD!D:D,'[1]Ejecución pptal'!A58,[1]MOD!$E:$E,"créditos")+BU58</f>
        <v>#VALUE!</v>
      </c>
      <c r="BW58" s="53" t="e">
        <f>+SUMIFS([1]MOD!G:G,[1]MOD!$C:$C,$BW$6,[1]MOD!D:D,'[1]Ejecución pptal'!A58,[1]MOD!$E:$E,"créditos")+BV58</f>
        <v>#VALUE!</v>
      </c>
      <c r="BX58" s="53" t="e">
        <f>+SUMIFS([1]MOD!G:G,[1]MOD!$C:$C,$BX$6,[1]MOD!D:D,'[1]Ejecución pptal'!A58,[1]MOD!$E:$E,"créditos")+BW58</f>
        <v>#VALUE!</v>
      </c>
      <c r="BY58" s="53" t="e">
        <f>+SUMIFS([1]MOD!G:G,[1]MOD!$C:$C,$BY$6,[1]MOD!D:D,'[1]Ejecución pptal'!A58,[1]MOD!$E:$E,"créditos")+BX58</f>
        <v>#VALUE!</v>
      </c>
      <c r="BZ58" s="53" t="e">
        <f>+SUMIFS([1]MOD!G:G,[1]MOD!$C:$C,$BZ$6,[1]MOD!D:D,'[1]Ejecución pptal'!A58,[1]MOD!$E:$E,"créditos")+BY58</f>
        <v>#VALUE!</v>
      </c>
      <c r="CA58" s="53" t="e">
        <f>+SUMIFS([1]MOD!G:G,[1]MOD!$C:$C,$CA$6,[1]MOD!D:D,'[1]Ejecución pptal'!A58,[1]MOD!$E:$E,"créditos")+BZ58</f>
        <v>#VALUE!</v>
      </c>
      <c r="CB58" s="53" t="e">
        <f>+SUMIFS([1]MOD!G:G,[1]MOD!$C:$C,$CB$6,[1]MOD!D:D,'[1]Ejecución pptal'!A58,[1]MOD!$E:$E,"contracréditos")</f>
        <v>#VALUE!</v>
      </c>
      <c r="CC58" s="53" t="e">
        <f>+SUMIFS([1]MOD!G:G,[1]MOD!$C:$C,$CC$6,[1]MOD!D:D,'[1]Ejecución pptal'!A58,[1]MOD!$E:$E,"contracréditos")+CB58</f>
        <v>#VALUE!</v>
      </c>
      <c r="CD58" s="53" t="e">
        <f>+SUMIFS([1]MOD!G:G,[1]MOD!$C:$C,$CD$6,[1]MOD!D:D,'[1]Ejecución pptal'!A58,[1]MOD!$E:$E,"contracréditos")+CC58</f>
        <v>#VALUE!</v>
      </c>
      <c r="CE58" s="53" t="e">
        <f>+SUMIFS([1]MOD!G:G,[1]MOD!$C:$C,$CE$6,[1]MOD!D:D,'[1]Ejecución pptal'!A58,[1]MOD!$E:$E,"contracréditos")+CD58</f>
        <v>#VALUE!</v>
      </c>
      <c r="CF58" s="53" t="e">
        <f>+SUMIFS([1]MOD!G:G,[1]MOD!$C:$C,$CF$6,[1]MOD!D:D,'[1]Ejecución pptal'!A58,[1]MOD!$E:$E,"contracréditos")+CE58</f>
        <v>#VALUE!</v>
      </c>
      <c r="CG58" s="53" t="e">
        <f>+SUMIFS([1]MOD!G:G,[1]MOD!$C:$C,$CG$6,[1]MOD!D:D,'[1]Ejecución pptal'!A58,[1]MOD!$E:$E,"contracréditos")+CF58</f>
        <v>#VALUE!</v>
      </c>
      <c r="CH58" s="53" t="e">
        <f>+SUMIFS([1]MOD!G:G,[1]MOD!$C:$C,$CH$6,[1]MOD!D:D,'[1]Ejecución pptal'!A58,[1]MOD!$E:$E,"contracréditos")+CG58</f>
        <v>#VALUE!</v>
      </c>
      <c r="CI58" s="53" t="e">
        <f>+SUMIFS([1]MOD!G:G,[1]MOD!$C:$C,$CI$6,[1]MOD!D:D,'[1]Ejecución pptal'!A58,[1]MOD!$E:$E,"contracréditos")+CH58</f>
        <v>#VALUE!</v>
      </c>
      <c r="CJ58" s="53" t="e">
        <f>+SUMIFS([1]MOD!G:G,[1]MOD!$C:$C,$CJ$6,[1]MOD!D:D,'[1]Ejecución pptal'!A58,[1]MOD!$E:$E,"contracréditos")+CI58</f>
        <v>#VALUE!</v>
      </c>
      <c r="CK58" s="53" t="e">
        <f>+SUMIFS([1]MOD!G:G,[1]MOD!$C:$C,$CK$6,[1]MOD!D:D,'[1]Ejecución pptal'!A58,[1]MOD!$E:$E,"contracréditos")+CJ58</f>
        <v>#VALUE!</v>
      </c>
      <c r="CL58" s="53" t="e">
        <f>+SUMIFS([1]MOD!G:G,[1]MOD!$C:$C,$CL$6,[1]MOD!D:D,'[1]Ejecución pptal'!A58,[1]MOD!$E:$E,"contracréditos")+CK58</f>
        <v>#VALUE!</v>
      </c>
      <c r="CM58" s="53" t="e">
        <f>+SUMIFS([1]MOD!G:G,[1]MOD!$C:$C,$CM$6,[1]MOD!D:D,'[1]Ejecución pptal'!A58,[1]MOD!$E:$E,"contracréditos")+CL58</f>
        <v>#VALUE!</v>
      </c>
    </row>
    <row r="59" spans="1:91" x14ac:dyDescent="0.2">
      <c r="A59" s="76" t="s">
        <v>127</v>
      </c>
      <c r="B59" s="77" t="s">
        <v>128</v>
      </c>
      <c r="C59" s="87"/>
      <c r="D59" s="79">
        <v>0</v>
      </c>
      <c r="E59" s="80">
        <v>0</v>
      </c>
      <c r="F59" s="81">
        <v>0</v>
      </c>
      <c r="G59" s="82">
        <v>0</v>
      </c>
      <c r="H59" s="83">
        <v>0</v>
      </c>
      <c r="I59" s="84">
        <v>0</v>
      </c>
      <c r="J59" s="85">
        <v>0</v>
      </c>
      <c r="K59" s="86">
        <v>0</v>
      </c>
      <c r="L59" s="8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0" t="e">
        <f>+SUMIFS([1]RC!I:I,[1]RC!C:C,'[1]Ejecución pptal'!$AH$6,[1]RC!F:F,'[1]Ejecución pptal'!A59)</f>
        <v>#VALUE!</v>
      </c>
      <c r="AG59" s="50" t="e">
        <f>+SUMIFS([1]RC!I:I,[1]RC!C:C,'[1]Ejecución pptal'!$AI$6,[1]RC!F:F,'[1]Ejecución pptal'!A59)+AF59</f>
        <v>#VALUE!</v>
      </c>
      <c r="AH59" s="50" t="e">
        <f>+SUMIFS([1]RC!I:I,[1]RC!C:C,'[1]Ejecución pptal'!$AJ$6,[1]RC!F:F,'[1]Ejecución pptal'!A59)+AG59</f>
        <v>#VALUE!</v>
      </c>
      <c r="AI59" s="50" t="e">
        <f>+SUMIFS([1]RC!I:I,[1]RC!C:C,'[1]Ejecución pptal'!$AK$6,[1]RC!F:F,'[1]Ejecución pptal'!A59)+AH59</f>
        <v>#VALUE!</v>
      </c>
      <c r="AJ59" s="50" t="e">
        <f>+SUMIFS([1]RC!I:I,[1]RC!C:C,$AJ$6,[1]RC!F:F,'[1]Ejecución pptal'!A59)+AI59</f>
        <v>#VALUE!</v>
      </c>
      <c r="AK59" s="50" t="e">
        <f>+SUMIFS([1]RC!I:I,[1]RC!C:C,$AK$6,[1]RC!F:F,'[1]Ejecución pptal'!A59)+AJ59</f>
        <v>#VALUE!</v>
      </c>
      <c r="AL59" s="50" t="e">
        <f>+SUMIFS([1]RC!I:I,[1]RC!C:C,$AL$6,[1]RC!F:F,'[1]Ejecución pptal'!A59)+AK59</f>
        <v>#VALUE!</v>
      </c>
      <c r="AM59" s="50" t="e">
        <f>+SUMIFS([1]RC!I:I,[1]RC!C:C,$AM$6,[1]RC!F:F,'[1]Ejecución pptal'!A59)+AL59</f>
        <v>#VALUE!</v>
      </c>
      <c r="AN59" s="50" t="e">
        <f>+SUMIFS([1]RC!I:I,[1]RC!C:C,$AN$6,[1]RC!F:F,'[1]Ejecución pptal'!A59)+AM59</f>
        <v>#VALUE!</v>
      </c>
      <c r="AO59" s="50" t="e">
        <f>+SUMIFS([1]RC!I:I,[1]RC!C:C,$AO$6,[1]RC!F:F,'[1]Ejecución pptal'!A59)+AN59</f>
        <v>#VALUE!</v>
      </c>
      <c r="AP59" s="50" t="e">
        <f>+SUMIFS([1]RC!I:I,[1]RC!C:C,$AP$6,[1]RC!F:F,'[1]Ejecución pptal'!A59)+AO59</f>
        <v>#VALUE!</v>
      </c>
      <c r="AQ59" s="50" t="e">
        <f>+SUMIFS([1]RC!I:I,[1]RC!C:C,$AQ$6,[1]RC!F:F,'[1]Ejecución pptal'!A59)+AP59</f>
        <v>#VALUE!</v>
      </c>
      <c r="AR59" s="51" t="e">
        <f>+SUMIFS([1]MOD!G:G,[1]MOD!C:C,$AR$6,[1]MOD!D:D,'[1]Ejecución pptal'!A59,[1]MOD!E:E,"adiciones")</f>
        <v>#VALUE!</v>
      </c>
      <c r="AS59" s="51" t="e">
        <f>+SUMIFS([1]MOD!G:G,[1]MOD!C:C,$AS$6,[1]MOD!D:D,'[1]Ejecución pptal'!A59,[1]MOD!E:E,"adiciones")+AR59</f>
        <v>#VALUE!</v>
      </c>
      <c r="AT59" s="52" t="e">
        <f>+SUMIFS([1]MOD!G:G,[1]MOD!C:C,$AT$6,[1]MOD!D:D,'[1]Ejecución pptal'!A59,[1]MOD!E:E,"adiciones")+AS59</f>
        <v>#VALUE!</v>
      </c>
      <c r="AU59" s="52" t="e">
        <f>+SUMIFS([1]MOD!G:G,[1]MOD!C:C,$AU$6,[1]MOD!D:D,'[1]Ejecución pptal'!A59,[1]MOD!E:E,"adiciones")+AT59</f>
        <v>#VALUE!</v>
      </c>
      <c r="AV59" s="52" t="e">
        <f>+SUMIFS([1]MOD!G:G,[1]MOD!C:C,$AV$6,[1]MOD!D:D,'[1]Ejecución pptal'!A59,[1]MOD!E:E,"adiciones")+AU59</f>
        <v>#VALUE!</v>
      </c>
      <c r="AW59" s="52" t="e">
        <f>+SUMIFS([1]MOD!G:G,[1]MOD!C:C,$AW$6,[1]MOD!D:D,'[1]Ejecución pptal'!A59,[1]MOD!E:E,"adiciones")+AV59</f>
        <v>#VALUE!</v>
      </c>
      <c r="AX59" s="52" t="e">
        <f>+SUMIFS([1]MOD!G:G,[1]MOD!C:C,$AX$6,[1]MOD!D:D,'[1]Ejecución pptal'!A59,[1]MOD!E:E,"adiciones")+AW59</f>
        <v>#VALUE!</v>
      </c>
      <c r="AY59" s="52" t="e">
        <f>+SUMIFS([1]MOD!G:G,[1]MOD!C:C,$AY$6,[1]MOD!D:D,'[1]Ejecución pptal'!A59,[1]MOD!E:E,"adiciones")+AX59</f>
        <v>#VALUE!</v>
      </c>
      <c r="AZ59" s="52" t="e">
        <f>+SUMIFS([1]MOD!G:G,[1]MOD!C:C,$AZ$6,[1]MOD!D:D,'[1]Ejecución pptal'!A59,[1]MOD!E:E,"adiciones")+AY59</f>
        <v>#VALUE!</v>
      </c>
      <c r="BA59" s="52" t="e">
        <f>+SUMIFS([1]MOD!G:G,[1]MOD!C:C,$BA$6,[1]MOD!D:D,'[1]Ejecución pptal'!A59,[1]MOD!E:E,"adiciones")+AZ59</f>
        <v>#VALUE!</v>
      </c>
      <c r="BB59" s="52" t="e">
        <f>+SUMIFS([1]MOD!G:G,[1]MOD!C:C,$BB$6,[1]MOD!D:D,'[1]Ejecución pptal'!A59,[1]MOD!E:E,"adiciones")+BA59</f>
        <v>#VALUE!</v>
      </c>
      <c r="BC59" s="52" t="e">
        <f>+SUMIFS([1]MOD!G:G,[1]MOD!C:C,$BC$6,[1]MOD!D:D,'[1]Ejecución pptal'!A59,[1]MOD!E:E,"adiciones")+BB59</f>
        <v>#VALUE!</v>
      </c>
      <c r="BD59" s="50" t="e">
        <f>+SUMIFS([1]MOD!G:G,[1]MOD!C:C,$BD$6,[1]MOD!D:D,'[1]Ejecución pptal'!A59,[1]MOD!E:E,"reducciones")</f>
        <v>#VALUE!</v>
      </c>
      <c r="BE59" s="53" t="e">
        <f>+SUMIFS([1]MOD!G:G,[1]MOD!$C:$C,$BE$6,[1]MOD!D:D,'[1]Ejecución pptal'!A59,[1]MOD!E:E,"reducciones")+BD59</f>
        <v>#VALUE!</v>
      </c>
      <c r="BF59" s="53" t="e">
        <f>+SUMIFS([1]MOD!G:G,[1]MOD!$C:$C,$BF$6,[1]MOD!D:D,'[1]Ejecución pptal'!A59,[1]MOD!$E:$E,"reducciones")+BE59</f>
        <v>#VALUE!</v>
      </c>
      <c r="BG59" s="53" t="e">
        <f>+SUMIFS([1]MOD!G:G,[1]MOD!$C:$C,$BG$6,[1]MOD!D:D,'[1]Ejecución pptal'!A59,[1]MOD!$E:$E,"reducciones")+BF59</f>
        <v>#VALUE!</v>
      </c>
      <c r="BH59" s="53" t="e">
        <f>+SUMIFS([1]MOD!G:G,[1]MOD!$C:$C,$BH$6,[1]MOD!D:D,'[1]Ejecución pptal'!A59,[1]MOD!$E:$E,"reducciones")+BG59</f>
        <v>#VALUE!</v>
      </c>
      <c r="BI59" s="53" t="e">
        <f>+SUMIFS([1]MOD!G:G,[1]MOD!$C:$C,$BI$6,[1]MOD!D:D,'[1]Ejecución pptal'!A59,[1]MOD!$E:$E,"reducciones")+BH59</f>
        <v>#VALUE!</v>
      </c>
      <c r="BJ59" s="53" t="e">
        <f>+SUMIFS([1]MOD!G:G,[1]MOD!$C:$C,$BJ$6,[1]MOD!D:D,'[1]Ejecución pptal'!A59,[1]MOD!$E:$E,"reducciones")+BI59</f>
        <v>#VALUE!</v>
      </c>
      <c r="BK59" s="53" t="e">
        <f>+SUMIFS([1]MOD!G:G,[1]MOD!$C:$C,$BK$6,[1]MOD!D:D,'[1]Ejecución pptal'!A59,[1]MOD!$E:$E,"reducciones")+BJ59</f>
        <v>#VALUE!</v>
      </c>
      <c r="BL59" s="53" t="e">
        <f>+SUMIFS([1]MOD!G:G,[1]MOD!$C:$C,$BL$6,[1]MOD!D:D,'[1]Ejecución pptal'!A59,[1]MOD!$E:$E,"reducciones")+BK59</f>
        <v>#VALUE!</v>
      </c>
      <c r="BM59" s="53" t="e">
        <f>+SUMIFS([1]MOD!G:G,[1]MOD!$C:$C,$BM$6,[1]MOD!D:D,'[1]Ejecución pptal'!A59,[1]MOD!$E:$E,"reducciones")+BL59</f>
        <v>#VALUE!</v>
      </c>
      <c r="BN59" s="53" t="e">
        <f>+SUMIFS([1]MOD!G:G,[1]MOD!$C:$C,$BN$6,[1]MOD!D:D,'[1]Ejecución pptal'!A59,[1]MOD!$E:$E,"reducciones")+BM59</f>
        <v>#VALUE!</v>
      </c>
      <c r="BO59" s="53" t="e">
        <f>+SUMIFS([1]MOD!G:G,[1]MOD!$C:$C,$BO$6,[1]MOD!D:D,'[1]Ejecución pptal'!A59,[1]MOD!$E:$E,"reducciones")+BN59</f>
        <v>#VALUE!</v>
      </c>
      <c r="BP59" s="53" t="e">
        <f>+SUMIFS([1]MOD!G:G,[1]MOD!$C:$C,$BP$6,[1]MOD!D:D,'[1]Ejecución pptal'!A59,[1]MOD!$E:$E,"créditos")</f>
        <v>#VALUE!</v>
      </c>
      <c r="BQ59" s="53" t="e">
        <f>+SUMIFS([1]MOD!G:G,[1]MOD!$C:$C,$BQ$6,[1]MOD!D:D,'[1]Ejecución pptal'!A59,[1]MOD!$E:$E,"créditos")+BP59</f>
        <v>#VALUE!</v>
      </c>
      <c r="BR59" s="53" t="e">
        <f>+SUMIFS([1]MOD!G:G,[1]MOD!$C:$C,$BR$6,[1]MOD!D:D,'[1]Ejecución pptal'!A59,[1]MOD!$E:$E,"créditos")+BQ59</f>
        <v>#VALUE!</v>
      </c>
      <c r="BS59" s="53" t="e">
        <f>+SUMIFS([1]MOD!G:G,[1]MOD!$C:$C,$BS$6,[1]MOD!D:D,'[1]Ejecución pptal'!A59,[1]MOD!$E:$E,"créditos")+BR59</f>
        <v>#VALUE!</v>
      </c>
      <c r="BT59" s="53" t="e">
        <f>+SUMIFS([1]MOD!G:G,[1]MOD!$C:$C,$BT$6,[1]MOD!D:D,'[1]Ejecución pptal'!A59,[1]MOD!$E:$E,"créditos")+BS59</f>
        <v>#VALUE!</v>
      </c>
      <c r="BU59" s="53" t="e">
        <f>+SUMIFS([1]MOD!G:G,[1]MOD!$C:$C,$BU$6,[1]MOD!D:D,'[1]Ejecución pptal'!A59,[1]MOD!$E:$E,"créditos")+BT59</f>
        <v>#VALUE!</v>
      </c>
      <c r="BV59" s="53" t="e">
        <f>+SUMIFS([1]MOD!G:G,[1]MOD!$C:$C,$BV$6,[1]MOD!D:D,'[1]Ejecución pptal'!A59,[1]MOD!$E:$E,"créditos")+BU59</f>
        <v>#VALUE!</v>
      </c>
      <c r="BW59" s="53" t="e">
        <f>+SUMIFS([1]MOD!G:G,[1]MOD!$C:$C,$BW$6,[1]MOD!D:D,'[1]Ejecución pptal'!A59,[1]MOD!$E:$E,"créditos")+BV59</f>
        <v>#VALUE!</v>
      </c>
      <c r="BX59" s="53" t="e">
        <f>+SUMIFS([1]MOD!G:G,[1]MOD!$C:$C,$BX$6,[1]MOD!D:D,'[1]Ejecución pptal'!A59,[1]MOD!$E:$E,"créditos")+BW59</f>
        <v>#VALUE!</v>
      </c>
      <c r="BY59" s="53" t="e">
        <f>+SUMIFS([1]MOD!G:G,[1]MOD!$C:$C,$BY$6,[1]MOD!D:D,'[1]Ejecución pptal'!A59,[1]MOD!$E:$E,"créditos")+BX59</f>
        <v>#VALUE!</v>
      </c>
      <c r="BZ59" s="53" t="e">
        <f>+SUMIFS([1]MOD!G:G,[1]MOD!$C:$C,$BZ$6,[1]MOD!D:D,'[1]Ejecución pptal'!A59,[1]MOD!$E:$E,"créditos")+BY59</f>
        <v>#VALUE!</v>
      </c>
      <c r="CA59" s="53" t="e">
        <f>+SUMIFS([1]MOD!G:G,[1]MOD!$C:$C,$CA$6,[1]MOD!D:D,'[1]Ejecución pptal'!A59,[1]MOD!$E:$E,"créditos")+BZ59</f>
        <v>#VALUE!</v>
      </c>
      <c r="CB59" s="53" t="e">
        <f>+SUMIFS([1]MOD!G:G,[1]MOD!$C:$C,$CB$6,[1]MOD!D:D,'[1]Ejecución pptal'!A59,[1]MOD!$E:$E,"contracréditos")</f>
        <v>#VALUE!</v>
      </c>
      <c r="CC59" s="53" t="e">
        <f>+SUMIFS([1]MOD!G:G,[1]MOD!$C:$C,$CC$6,[1]MOD!D:D,'[1]Ejecución pptal'!A59,[1]MOD!$E:$E,"contracréditos")+CB59</f>
        <v>#VALUE!</v>
      </c>
      <c r="CD59" s="53" t="e">
        <f>+SUMIFS([1]MOD!G:G,[1]MOD!$C:$C,$CD$6,[1]MOD!D:D,'[1]Ejecución pptal'!A59,[1]MOD!$E:$E,"contracréditos")+CC59</f>
        <v>#VALUE!</v>
      </c>
      <c r="CE59" s="53" t="e">
        <f>+SUMIFS([1]MOD!G:G,[1]MOD!$C:$C,$CE$6,[1]MOD!D:D,'[1]Ejecución pptal'!A59,[1]MOD!$E:$E,"contracréditos")+CD59</f>
        <v>#VALUE!</v>
      </c>
      <c r="CF59" s="53" t="e">
        <f>+SUMIFS([1]MOD!G:G,[1]MOD!$C:$C,$CF$6,[1]MOD!D:D,'[1]Ejecución pptal'!A59,[1]MOD!$E:$E,"contracréditos")+CE59</f>
        <v>#VALUE!</v>
      </c>
      <c r="CG59" s="53" t="e">
        <f>+SUMIFS([1]MOD!G:G,[1]MOD!$C:$C,$CG$6,[1]MOD!D:D,'[1]Ejecución pptal'!A59,[1]MOD!$E:$E,"contracréditos")+CF59</f>
        <v>#VALUE!</v>
      </c>
      <c r="CH59" s="53" t="e">
        <f>+SUMIFS([1]MOD!G:G,[1]MOD!$C:$C,$CH$6,[1]MOD!D:D,'[1]Ejecución pptal'!A59,[1]MOD!$E:$E,"contracréditos")+CG59</f>
        <v>#VALUE!</v>
      </c>
      <c r="CI59" s="53" t="e">
        <f>+SUMIFS([1]MOD!G:G,[1]MOD!$C:$C,$CI$6,[1]MOD!D:D,'[1]Ejecución pptal'!A59,[1]MOD!$E:$E,"contracréditos")+CH59</f>
        <v>#VALUE!</v>
      </c>
      <c r="CJ59" s="53" t="e">
        <f>+SUMIFS([1]MOD!G:G,[1]MOD!$C:$C,$CJ$6,[1]MOD!D:D,'[1]Ejecución pptal'!A59,[1]MOD!$E:$E,"contracréditos")+CI59</f>
        <v>#VALUE!</v>
      </c>
      <c r="CK59" s="53" t="e">
        <f>+SUMIFS([1]MOD!G:G,[1]MOD!$C:$C,$CK$6,[1]MOD!D:D,'[1]Ejecución pptal'!A59,[1]MOD!$E:$E,"contracréditos")+CJ59</f>
        <v>#VALUE!</v>
      </c>
      <c r="CL59" s="53" t="e">
        <f>+SUMIFS([1]MOD!G:G,[1]MOD!$C:$C,$CL$6,[1]MOD!D:D,'[1]Ejecución pptal'!A59,[1]MOD!$E:$E,"contracréditos")+CK59</f>
        <v>#VALUE!</v>
      </c>
      <c r="CM59" s="53" t="e">
        <f>+SUMIFS([1]MOD!G:G,[1]MOD!$C:$C,$CM$6,[1]MOD!D:D,'[1]Ejecución pptal'!A59,[1]MOD!$E:$E,"contracréditos")+CL59</f>
        <v>#VALUE!</v>
      </c>
    </row>
    <row r="60" spans="1:91" x14ac:dyDescent="0.2">
      <c r="A60" s="59" t="s">
        <v>129</v>
      </c>
      <c r="B60" s="60" t="s">
        <v>130</v>
      </c>
      <c r="C60" s="61"/>
      <c r="D60" s="62">
        <v>131990300</v>
      </c>
      <c r="E60" s="62">
        <v>0</v>
      </c>
      <c r="F60" s="62">
        <v>0</v>
      </c>
      <c r="G60" s="62">
        <v>0</v>
      </c>
      <c r="H60" s="62">
        <v>0</v>
      </c>
      <c r="I60" s="62">
        <v>131990300</v>
      </c>
      <c r="J60" s="62">
        <v>36308741.229999997</v>
      </c>
      <c r="K60" s="63">
        <v>0.27508643612447276</v>
      </c>
      <c r="L60" s="8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0" t="e">
        <f>+SUMIFS([1]RC!I:I,[1]RC!C:C,'[1]Ejecución pptal'!$AH$6,[1]RC!F:F,'[1]Ejecución pptal'!A60)</f>
        <v>#VALUE!</v>
      </c>
      <c r="AG60" s="50" t="e">
        <f>+SUMIFS([1]RC!I:I,[1]RC!C:C,'[1]Ejecución pptal'!$AI$6,[1]RC!F:F,'[1]Ejecución pptal'!A60)+AF60</f>
        <v>#VALUE!</v>
      </c>
      <c r="AH60" s="50" t="e">
        <f>+SUMIFS([1]RC!I:I,[1]RC!C:C,'[1]Ejecución pptal'!$AJ$6,[1]RC!F:F,'[1]Ejecución pptal'!A60)+AG60</f>
        <v>#VALUE!</v>
      </c>
      <c r="AI60" s="50" t="e">
        <f>+SUMIFS([1]RC!I:I,[1]RC!C:C,'[1]Ejecución pptal'!$AK$6,[1]RC!F:F,'[1]Ejecución pptal'!A60)+AH60</f>
        <v>#VALUE!</v>
      </c>
      <c r="AJ60" s="50" t="e">
        <f>+SUMIFS([1]RC!I:I,[1]RC!C:C,$AJ$6,[1]RC!F:F,'[1]Ejecución pptal'!A60)+AI60</f>
        <v>#VALUE!</v>
      </c>
      <c r="AK60" s="50" t="e">
        <f>+SUMIFS([1]RC!I:I,[1]RC!C:C,$AK$6,[1]RC!F:F,'[1]Ejecución pptal'!A60)+AJ60</f>
        <v>#VALUE!</v>
      </c>
      <c r="AL60" s="50" t="e">
        <f>+SUMIFS([1]RC!I:I,[1]RC!C:C,$AL$6,[1]RC!F:F,'[1]Ejecución pptal'!A60)+AK60</f>
        <v>#VALUE!</v>
      </c>
      <c r="AM60" s="50" t="e">
        <f>+SUMIFS([1]RC!I:I,[1]RC!C:C,$AM$6,[1]RC!F:F,'[1]Ejecución pptal'!A60)+AL60</f>
        <v>#VALUE!</v>
      </c>
      <c r="AN60" s="50" t="e">
        <f>+SUMIFS([1]RC!I:I,[1]RC!C:C,$AN$6,[1]RC!F:F,'[1]Ejecución pptal'!A60)+AM60</f>
        <v>#VALUE!</v>
      </c>
      <c r="AO60" s="50" t="e">
        <f>+SUMIFS([1]RC!I:I,[1]RC!C:C,$AO$6,[1]RC!F:F,'[1]Ejecución pptal'!A60)+AN60</f>
        <v>#VALUE!</v>
      </c>
      <c r="AP60" s="50" t="e">
        <f>+SUMIFS([1]RC!I:I,[1]RC!C:C,$AP$6,[1]RC!F:F,'[1]Ejecución pptal'!A60)+AO60</f>
        <v>#VALUE!</v>
      </c>
      <c r="AQ60" s="50" t="e">
        <f>+SUMIFS([1]RC!I:I,[1]RC!C:C,$AQ$6,[1]RC!F:F,'[1]Ejecución pptal'!A60)+AP60</f>
        <v>#VALUE!</v>
      </c>
      <c r="AR60" s="51" t="e">
        <f>+SUMIFS([1]MOD!G:G,[1]MOD!C:C,$AR$6,[1]MOD!D:D,'[1]Ejecución pptal'!A60,[1]MOD!E:E,"adiciones")</f>
        <v>#VALUE!</v>
      </c>
      <c r="AS60" s="51" t="e">
        <f>+SUMIFS([1]MOD!G:G,[1]MOD!C:C,$AS$6,[1]MOD!D:D,'[1]Ejecución pptal'!A60,[1]MOD!E:E,"adiciones")+AR60</f>
        <v>#VALUE!</v>
      </c>
      <c r="AT60" s="52" t="e">
        <f>+SUMIFS([1]MOD!G:G,[1]MOD!C:C,$AT$6,[1]MOD!D:D,'[1]Ejecución pptal'!A60,[1]MOD!E:E,"adiciones")+AS60</f>
        <v>#VALUE!</v>
      </c>
      <c r="AU60" s="52" t="e">
        <f>+SUMIFS([1]MOD!G:G,[1]MOD!C:C,$AU$6,[1]MOD!D:D,'[1]Ejecución pptal'!A60,[1]MOD!E:E,"adiciones")+AT60</f>
        <v>#VALUE!</v>
      </c>
      <c r="AV60" s="52" t="e">
        <f>+SUMIFS([1]MOD!G:G,[1]MOD!C:C,$AV$6,[1]MOD!D:D,'[1]Ejecución pptal'!A60,[1]MOD!E:E,"adiciones")+AU60</f>
        <v>#VALUE!</v>
      </c>
      <c r="AW60" s="52" t="e">
        <f>+SUMIFS([1]MOD!G:G,[1]MOD!C:C,$AW$6,[1]MOD!D:D,'[1]Ejecución pptal'!A60,[1]MOD!E:E,"adiciones")+AV60</f>
        <v>#VALUE!</v>
      </c>
      <c r="AX60" s="52" t="e">
        <f>+SUMIFS([1]MOD!G:G,[1]MOD!C:C,$AX$6,[1]MOD!D:D,'[1]Ejecución pptal'!A60,[1]MOD!E:E,"adiciones")+AW60</f>
        <v>#VALUE!</v>
      </c>
      <c r="AY60" s="52" t="e">
        <f>+SUMIFS([1]MOD!G:G,[1]MOD!C:C,$AY$6,[1]MOD!D:D,'[1]Ejecución pptal'!A60,[1]MOD!E:E,"adiciones")+AX60</f>
        <v>#VALUE!</v>
      </c>
      <c r="AZ60" s="52" t="e">
        <f>+SUMIFS([1]MOD!G:G,[1]MOD!C:C,$AZ$6,[1]MOD!D:D,'[1]Ejecución pptal'!A60,[1]MOD!E:E,"adiciones")+AY60</f>
        <v>#VALUE!</v>
      </c>
      <c r="BA60" s="52" t="e">
        <f>+SUMIFS([1]MOD!G:G,[1]MOD!C:C,$BA$6,[1]MOD!D:D,'[1]Ejecución pptal'!A60,[1]MOD!E:E,"adiciones")+AZ60</f>
        <v>#VALUE!</v>
      </c>
      <c r="BB60" s="52" t="e">
        <f>+SUMIFS([1]MOD!G:G,[1]MOD!C:C,$BB$6,[1]MOD!D:D,'[1]Ejecución pptal'!A60,[1]MOD!E:E,"adiciones")+BA60</f>
        <v>#VALUE!</v>
      </c>
      <c r="BC60" s="52" t="e">
        <f>+SUMIFS([1]MOD!G:G,[1]MOD!C:C,$BC$6,[1]MOD!D:D,'[1]Ejecución pptal'!A60,[1]MOD!E:E,"adiciones")+BB60</f>
        <v>#VALUE!</v>
      </c>
      <c r="BD60" s="50" t="e">
        <f>+SUMIFS([1]MOD!G:G,[1]MOD!C:C,$BD$6,[1]MOD!D:D,'[1]Ejecución pptal'!A60,[1]MOD!E:E,"reducciones")</f>
        <v>#VALUE!</v>
      </c>
      <c r="BE60" s="53" t="e">
        <f>+SUMIFS([1]MOD!G:G,[1]MOD!$C:$C,$BE$6,[1]MOD!D:D,'[1]Ejecución pptal'!A60,[1]MOD!E:E,"reducciones")+BD60</f>
        <v>#VALUE!</v>
      </c>
      <c r="BF60" s="53" t="e">
        <f>+SUMIFS([1]MOD!G:G,[1]MOD!$C:$C,$BF$6,[1]MOD!D:D,'[1]Ejecución pptal'!A60,[1]MOD!$E:$E,"reducciones")+BE60</f>
        <v>#VALUE!</v>
      </c>
      <c r="BG60" s="53" t="e">
        <f>+SUMIFS([1]MOD!G:G,[1]MOD!$C:$C,$BG$6,[1]MOD!D:D,'[1]Ejecución pptal'!A60,[1]MOD!$E:$E,"reducciones")+BF60</f>
        <v>#VALUE!</v>
      </c>
      <c r="BH60" s="53" t="e">
        <f>+SUMIFS([1]MOD!G:G,[1]MOD!$C:$C,$BH$6,[1]MOD!D:D,'[1]Ejecución pptal'!A60,[1]MOD!$E:$E,"reducciones")+BG60</f>
        <v>#VALUE!</v>
      </c>
      <c r="BI60" s="53" t="e">
        <f>+SUMIFS([1]MOD!G:G,[1]MOD!$C:$C,$BI$6,[1]MOD!D:D,'[1]Ejecución pptal'!A60,[1]MOD!$E:$E,"reducciones")+BH60</f>
        <v>#VALUE!</v>
      </c>
      <c r="BJ60" s="53" t="e">
        <f>+SUMIFS([1]MOD!G:G,[1]MOD!$C:$C,$BJ$6,[1]MOD!D:D,'[1]Ejecución pptal'!A60,[1]MOD!$E:$E,"reducciones")+BI60</f>
        <v>#VALUE!</v>
      </c>
      <c r="BK60" s="53" t="e">
        <f>+SUMIFS([1]MOD!G:G,[1]MOD!$C:$C,$BK$6,[1]MOD!D:D,'[1]Ejecución pptal'!A60,[1]MOD!$E:$E,"reducciones")+BJ60</f>
        <v>#VALUE!</v>
      </c>
      <c r="BL60" s="53" t="e">
        <f>+SUMIFS([1]MOD!G:G,[1]MOD!$C:$C,$BL$6,[1]MOD!D:D,'[1]Ejecución pptal'!A60,[1]MOD!$E:$E,"reducciones")+BK60</f>
        <v>#VALUE!</v>
      </c>
      <c r="BM60" s="53" t="e">
        <f>+SUMIFS([1]MOD!G:G,[1]MOD!$C:$C,$BM$6,[1]MOD!D:D,'[1]Ejecución pptal'!A60,[1]MOD!$E:$E,"reducciones")+BL60</f>
        <v>#VALUE!</v>
      </c>
      <c r="BN60" s="53" t="e">
        <f>+SUMIFS([1]MOD!G:G,[1]MOD!$C:$C,$BN$6,[1]MOD!D:D,'[1]Ejecución pptal'!A60,[1]MOD!$E:$E,"reducciones")+BM60</f>
        <v>#VALUE!</v>
      </c>
      <c r="BO60" s="53" t="e">
        <f>+SUMIFS([1]MOD!G:G,[1]MOD!$C:$C,$BO$6,[1]MOD!D:D,'[1]Ejecución pptal'!A60,[1]MOD!$E:$E,"reducciones")+BN60</f>
        <v>#VALUE!</v>
      </c>
      <c r="BP60" s="53" t="e">
        <f>+SUMIFS([1]MOD!G:G,[1]MOD!$C:$C,$BP$6,[1]MOD!D:D,'[1]Ejecución pptal'!A60,[1]MOD!$E:$E,"créditos")</f>
        <v>#VALUE!</v>
      </c>
      <c r="BQ60" s="53" t="e">
        <f>+SUMIFS([1]MOD!G:G,[1]MOD!$C:$C,$BQ$6,[1]MOD!D:D,'[1]Ejecución pptal'!A60,[1]MOD!$E:$E,"créditos")+BP60</f>
        <v>#VALUE!</v>
      </c>
      <c r="BR60" s="53" t="e">
        <f>+SUMIFS([1]MOD!G:G,[1]MOD!$C:$C,$BR$6,[1]MOD!D:D,'[1]Ejecución pptal'!A60,[1]MOD!$E:$E,"créditos")+BQ60</f>
        <v>#VALUE!</v>
      </c>
      <c r="BS60" s="53" t="e">
        <f>+SUMIFS([1]MOD!G:G,[1]MOD!$C:$C,$BS$6,[1]MOD!D:D,'[1]Ejecución pptal'!A60,[1]MOD!$E:$E,"créditos")+BR60</f>
        <v>#VALUE!</v>
      </c>
      <c r="BT60" s="53" t="e">
        <f>+SUMIFS([1]MOD!G:G,[1]MOD!$C:$C,$BT$6,[1]MOD!D:D,'[1]Ejecución pptal'!A60,[1]MOD!$E:$E,"créditos")+BS60</f>
        <v>#VALUE!</v>
      </c>
      <c r="BU60" s="53" t="e">
        <f>+SUMIFS([1]MOD!G:G,[1]MOD!$C:$C,$BU$6,[1]MOD!D:D,'[1]Ejecución pptal'!A60,[1]MOD!$E:$E,"créditos")+BT60</f>
        <v>#VALUE!</v>
      </c>
      <c r="BV60" s="53" t="e">
        <f>+SUMIFS([1]MOD!G:G,[1]MOD!$C:$C,$BV$6,[1]MOD!D:D,'[1]Ejecución pptal'!A60,[1]MOD!$E:$E,"créditos")+BU60</f>
        <v>#VALUE!</v>
      </c>
      <c r="BW60" s="53" t="e">
        <f>+SUMIFS([1]MOD!G:G,[1]MOD!$C:$C,$BW$6,[1]MOD!D:D,'[1]Ejecución pptal'!A60,[1]MOD!$E:$E,"créditos")+BV60</f>
        <v>#VALUE!</v>
      </c>
      <c r="BX60" s="53" t="e">
        <f>+SUMIFS([1]MOD!G:G,[1]MOD!$C:$C,$BX$6,[1]MOD!D:D,'[1]Ejecución pptal'!A60,[1]MOD!$E:$E,"créditos")+BW60</f>
        <v>#VALUE!</v>
      </c>
      <c r="BY60" s="53" t="e">
        <f>+SUMIFS([1]MOD!G:G,[1]MOD!$C:$C,$BY$6,[1]MOD!D:D,'[1]Ejecución pptal'!A60,[1]MOD!$E:$E,"créditos")+BX60</f>
        <v>#VALUE!</v>
      </c>
      <c r="BZ60" s="53" t="e">
        <f>+SUMIFS([1]MOD!G:G,[1]MOD!$C:$C,$BZ$6,[1]MOD!D:D,'[1]Ejecución pptal'!A60,[1]MOD!$E:$E,"créditos")+BY60</f>
        <v>#VALUE!</v>
      </c>
      <c r="CA60" s="53" t="e">
        <f>+SUMIFS([1]MOD!G:G,[1]MOD!$C:$C,$CA$6,[1]MOD!D:D,'[1]Ejecución pptal'!A60,[1]MOD!$E:$E,"créditos")+BZ60</f>
        <v>#VALUE!</v>
      </c>
      <c r="CB60" s="53" t="e">
        <f>+SUMIFS([1]MOD!G:G,[1]MOD!$C:$C,$CB$6,[1]MOD!D:D,'[1]Ejecución pptal'!A60,[1]MOD!$E:$E,"contracréditos")</f>
        <v>#VALUE!</v>
      </c>
      <c r="CC60" s="53" t="e">
        <f>+SUMIFS([1]MOD!G:G,[1]MOD!$C:$C,$CC$6,[1]MOD!D:D,'[1]Ejecución pptal'!A60,[1]MOD!$E:$E,"contracréditos")+CB60</f>
        <v>#VALUE!</v>
      </c>
      <c r="CD60" s="53" t="e">
        <f>+SUMIFS([1]MOD!G:G,[1]MOD!$C:$C,$CD$6,[1]MOD!D:D,'[1]Ejecución pptal'!A60,[1]MOD!$E:$E,"contracréditos")+CC60</f>
        <v>#VALUE!</v>
      </c>
      <c r="CE60" s="53" t="e">
        <f>+SUMIFS([1]MOD!G:G,[1]MOD!$C:$C,$CE$6,[1]MOD!D:D,'[1]Ejecución pptal'!A60,[1]MOD!$E:$E,"contracréditos")+CD60</f>
        <v>#VALUE!</v>
      </c>
      <c r="CF60" s="53" t="e">
        <f>+SUMIFS([1]MOD!G:G,[1]MOD!$C:$C,$CF$6,[1]MOD!D:D,'[1]Ejecución pptal'!A60,[1]MOD!$E:$E,"contracréditos")+CE60</f>
        <v>#VALUE!</v>
      </c>
      <c r="CG60" s="53" t="e">
        <f>+SUMIFS([1]MOD!G:G,[1]MOD!$C:$C,$CG$6,[1]MOD!D:D,'[1]Ejecución pptal'!A60,[1]MOD!$E:$E,"contracréditos")+CF60</f>
        <v>#VALUE!</v>
      </c>
      <c r="CH60" s="53" t="e">
        <f>+SUMIFS([1]MOD!G:G,[1]MOD!$C:$C,$CH$6,[1]MOD!D:D,'[1]Ejecución pptal'!A60,[1]MOD!$E:$E,"contracréditos")+CG60</f>
        <v>#VALUE!</v>
      </c>
      <c r="CI60" s="53" t="e">
        <f>+SUMIFS([1]MOD!G:G,[1]MOD!$C:$C,$CI$6,[1]MOD!D:D,'[1]Ejecución pptal'!A60,[1]MOD!$E:$E,"contracréditos")+CH60</f>
        <v>#VALUE!</v>
      </c>
      <c r="CJ60" s="53" t="e">
        <f>+SUMIFS([1]MOD!G:G,[1]MOD!$C:$C,$CJ$6,[1]MOD!D:D,'[1]Ejecución pptal'!A60,[1]MOD!$E:$E,"contracréditos")+CI60</f>
        <v>#VALUE!</v>
      </c>
      <c r="CK60" s="53" t="e">
        <f>+SUMIFS([1]MOD!G:G,[1]MOD!$C:$C,$CK$6,[1]MOD!D:D,'[1]Ejecución pptal'!A60,[1]MOD!$E:$E,"contracréditos")+CJ60</f>
        <v>#VALUE!</v>
      </c>
      <c r="CL60" s="53" t="e">
        <f>+SUMIFS([1]MOD!G:G,[1]MOD!$C:$C,$CL$6,[1]MOD!D:D,'[1]Ejecución pptal'!A60,[1]MOD!$E:$E,"contracréditos")+CK60</f>
        <v>#VALUE!</v>
      </c>
      <c r="CM60" s="53" t="e">
        <f>+SUMIFS([1]MOD!G:G,[1]MOD!$C:$C,$CM$6,[1]MOD!D:D,'[1]Ejecución pptal'!A60,[1]MOD!$E:$E,"contracréditos")+CL60</f>
        <v>#VALUE!</v>
      </c>
    </row>
    <row r="61" spans="1:91" x14ac:dyDescent="0.2">
      <c r="A61" s="76" t="s">
        <v>131</v>
      </c>
      <c r="B61" s="77" t="s">
        <v>132</v>
      </c>
      <c r="C61" s="87" t="s">
        <v>26</v>
      </c>
      <c r="D61" s="79">
        <v>131990300</v>
      </c>
      <c r="E61" s="80">
        <v>0</v>
      </c>
      <c r="F61" s="81">
        <v>0</v>
      </c>
      <c r="G61" s="82">
        <v>0</v>
      </c>
      <c r="H61" s="83">
        <v>0</v>
      </c>
      <c r="I61" s="84">
        <v>131990300</v>
      </c>
      <c r="J61" s="85">
        <v>36308741.229999997</v>
      </c>
      <c r="K61" s="86">
        <v>0.27508643612447276</v>
      </c>
      <c r="L61" s="8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0" t="e">
        <f>+SUMIFS([1]RC!I:I,[1]RC!C:C,'[1]Ejecución pptal'!$AH$6,[1]RC!F:F,'[1]Ejecución pptal'!A61)</f>
        <v>#VALUE!</v>
      </c>
      <c r="AG61" s="50" t="e">
        <f>+SUMIFS([1]RC!I:I,[1]RC!C:C,'[1]Ejecución pptal'!$AI$6,[1]RC!F:F,'[1]Ejecución pptal'!A61)+AF61</f>
        <v>#VALUE!</v>
      </c>
      <c r="AH61" s="50" t="e">
        <f>+SUMIFS([1]RC!I:I,[1]RC!C:C,'[1]Ejecución pptal'!$AJ$6,[1]RC!F:F,'[1]Ejecución pptal'!A61)+AG61</f>
        <v>#VALUE!</v>
      </c>
      <c r="AI61" s="50" t="e">
        <f>+SUMIFS([1]RC!I:I,[1]RC!C:C,'[1]Ejecución pptal'!$AK$6,[1]RC!F:F,'[1]Ejecución pptal'!A61)+AH61</f>
        <v>#VALUE!</v>
      </c>
      <c r="AJ61" s="50" t="e">
        <f>+SUMIFS([1]RC!I:I,[1]RC!C:C,$AJ$6,[1]RC!F:F,'[1]Ejecución pptal'!A61)+AI61</f>
        <v>#VALUE!</v>
      </c>
      <c r="AK61" s="50" t="e">
        <f>+SUMIFS([1]RC!I:I,[1]RC!C:C,$AK$6,[1]RC!F:F,'[1]Ejecución pptal'!A61)+AJ61</f>
        <v>#VALUE!</v>
      </c>
      <c r="AL61" s="50" t="e">
        <f>+SUMIFS([1]RC!I:I,[1]RC!C:C,$AL$6,[1]RC!F:F,'[1]Ejecución pptal'!A61)+AK61</f>
        <v>#VALUE!</v>
      </c>
      <c r="AM61" s="50" t="e">
        <f>+SUMIFS([1]RC!I:I,[1]RC!C:C,$AM$6,[1]RC!F:F,'[1]Ejecución pptal'!A61)+AL61</f>
        <v>#VALUE!</v>
      </c>
      <c r="AN61" s="50" t="e">
        <f>+SUMIFS([1]RC!I:I,[1]RC!C:C,$AN$6,[1]RC!F:F,'[1]Ejecución pptal'!A61)+AM61</f>
        <v>#VALUE!</v>
      </c>
      <c r="AO61" s="50" t="e">
        <f>+SUMIFS([1]RC!I:I,[1]RC!C:C,$AO$6,[1]RC!F:F,'[1]Ejecución pptal'!A61)+AN61</f>
        <v>#VALUE!</v>
      </c>
      <c r="AP61" s="50" t="e">
        <f>+SUMIFS([1]RC!I:I,[1]RC!C:C,$AP$6,[1]RC!F:F,'[1]Ejecución pptal'!A61)+AO61</f>
        <v>#VALUE!</v>
      </c>
      <c r="AQ61" s="50" t="e">
        <f>+SUMIFS([1]RC!I:I,[1]RC!C:C,$AQ$6,[1]RC!F:F,'[1]Ejecución pptal'!A61)+AP61</f>
        <v>#VALUE!</v>
      </c>
      <c r="AR61" s="51" t="e">
        <f>+SUMIFS([1]MOD!G:G,[1]MOD!C:C,$AR$6,[1]MOD!D:D,'[1]Ejecución pptal'!A61,[1]MOD!E:E,"adiciones")</f>
        <v>#VALUE!</v>
      </c>
      <c r="AS61" s="51" t="e">
        <f>+SUMIFS([1]MOD!G:G,[1]MOD!C:C,$AS$6,[1]MOD!D:D,'[1]Ejecución pptal'!A61,[1]MOD!E:E,"adiciones")+AR61</f>
        <v>#VALUE!</v>
      </c>
      <c r="AT61" s="52" t="e">
        <f>+SUMIFS([1]MOD!G:G,[1]MOD!C:C,$AT$6,[1]MOD!D:D,'[1]Ejecución pptal'!A61,[1]MOD!E:E,"adiciones")+AS61</f>
        <v>#VALUE!</v>
      </c>
      <c r="AU61" s="52" t="e">
        <f>+SUMIFS([1]MOD!G:G,[1]MOD!C:C,$AU$6,[1]MOD!D:D,'[1]Ejecución pptal'!A61,[1]MOD!E:E,"adiciones")+AT61</f>
        <v>#VALUE!</v>
      </c>
      <c r="AV61" s="52" t="e">
        <f>+SUMIFS([1]MOD!G:G,[1]MOD!C:C,$AV$6,[1]MOD!D:D,'[1]Ejecución pptal'!A61,[1]MOD!E:E,"adiciones")+AU61</f>
        <v>#VALUE!</v>
      </c>
      <c r="AW61" s="52" t="e">
        <f>+SUMIFS([1]MOD!G:G,[1]MOD!C:C,$AW$6,[1]MOD!D:D,'[1]Ejecución pptal'!A61,[1]MOD!E:E,"adiciones")+AV61</f>
        <v>#VALUE!</v>
      </c>
      <c r="AX61" s="52" t="e">
        <f>+SUMIFS([1]MOD!G:G,[1]MOD!C:C,$AX$6,[1]MOD!D:D,'[1]Ejecución pptal'!A61,[1]MOD!E:E,"adiciones")+AW61</f>
        <v>#VALUE!</v>
      </c>
      <c r="AY61" s="52" t="e">
        <f>+SUMIFS([1]MOD!G:G,[1]MOD!C:C,$AY$6,[1]MOD!D:D,'[1]Ejecución pptal'!A61,[1]MOD!E:E,"adiciones")+AX61</f>
        <v>#VALUE!</v>
      </c>
      <c r="AZ61" s="52" t="e">
        <f>+SUMIFS([1]MOD!G:G,[1]MOD!C:C,$AZ$6,[1]MOD!D:D,'[1]Ejecución pptal'!A61,[1]MOD!E:E,"adiciones")+AY61</f>
        <v>#VALUE!</v>
      </c>
      <c r="BA61" s="52" t="e">
        <f>+SUMIFS([1]MOD!G:G,[1]MOD!C:C,$BA$6,[1]MOD!D:D,'[1]Ejecución pptal'!A61,[1]MOD!E:E,"adiciones")+AZ61</f>
        <v>#VALUE!</v>
      </c>
      <c r="BB61" s="52" t="e">
        <f>+SUMIFS([1]MOD!G:G,[1]MOD!C:C,$BB$6,[1]MOD!D:D,'[1]Ejecución pptal'!A61,[1]MOD!E:E,"adiciones")+BA61</f>
        <v>#VALUE!</v>
      </c>
      <c r="BC61" s="52" t="e">
        <f>+SUMIFS([1]MOD!G:G,[1]MOD!C:C,$BC$6,[1]MOD!D:D,'[1]Ejecución pptal'!A61,[1]MOD!E:E,"adiciones")+BB61</f>
        <v>#VALUE!</v>
      </c>
      <c r="BD61" s="50" t="e">
        <f>+SUMIFS([1]MOD!G:G,[1]MOD!C:C,$BD$6,[1]MOD!D:D,'[1]Ejecución pptal'!A61,[1]MOD!E:E,"reducciones")</f>
        <v>#VALUE!</v>
      </c>
      <c r="BE61" s="53" t="e">
        <f>+SUMIFS([1]MOD!G:G,[1]MOD!$C:$C,$BE$6,[1]MOD!D:D,'[1]Ejecución pptal'!A61,[1]MOD!E:E,"reducciones")+BD61</f>
        <v>#VALUE!</v>
      </c>
      <c r="BF61" s="53" t="e">
        <f>+SUMIFS([1]MOD!G:G,[1]MOD!$C:$C,$BF$6,[1]MOD!D:D,'[1]Ejecución pptal'!A61,[1]MOD!$E:$E,"reducciones")+BE61</f>
        <v>#VALUE!</v>
      </c>
      <c r="BG61" s="53" t="e">
        <f>+SUMIFS([1]MOD!G:G,[1]MOD!$C:$C,$BG$6,[1]MOD!D:D,'[1]Ejecución pptal'!A61,[1]MOD!$E:$E,"reducciones")+BF61</f>
        <v>#VALUE!</v>
      </c>
      <c r="BH61" s="53" t="e">
        <f>+SUMIFS([1]MOD!G:G,[1]MOD!$C:$C,$BH$6,[1]MOD!D:D,'[1]Ejecución pptal'!A61,[1]MOD!$E:$E,"reducciones")+BG61</f>
        <v>#VALUE!</v>
      </c>
      <c r="BI61" s="53" t="e">
        <f>+SUMIFS([1]MOD!G:G,[1]MOD!$C:$C,$BI$6,[1]MOD!D:D,'[1]Ejecución pptal'!A61,[1]MOD!$E:$E,"reducciones")+BH61</f>
        <v>#VALUE!</v>
      </c>
      <c r="BJ61" s="53" t="e">
        <f>+SUMIFS([1]MOD!G:G,[1]MOD!$C:$C,$BJ$6,[1]MOD!D:D,'[1]Ejecución pptal'!A61,[1]MOD!$E:$E,"reducciones")+BI61</f>
        <v>#VALUE!</v>
      </c>
      <c r="BK61" s="53" t="e">
        <f>+SUMIFS([1]MOD!G:G,[1]MOD!$C:$C,$BK$6,[1]MOD!D:D,'[1]Ejecución pptal'!A61,[1]MOD!$E:$E,"reducciones")+BJ61</f>
        <v>#VALUE!</v>
      </c>
      <c r="BL61" s="53" t="e">
        <f>+SUMIFS([1]MOD!G:G,[1]MOD!$C:$C,$BL$6,[1]MOD!D:D,'[1]Ejecución pptal'!A61,[1]MOD!$E:$E,"reducciones")+BK61</f>
        <v>#VALUE!</v>
      </c>
      <c r="BM61" s="53" t="e">
        <f>+SUMIFS([1]MOD!G:G,[1]MOD!$C:$C,$BM$6,[1]MOD!D:D,'[1]Ejecución pptal'!A61,[1]MOD!$E:$E,"reducciones")+BL61</f>
        <v>#VALUE!</v>
      </c>
      <c r="BN61" s="53" t="e">
        <f>+SUMIFS([1]MOD!G:G,[1]MOD!$C:$C,$BN$6,[1]MOD!D:D,'[1]Ejecución pptal'!A61,[1]MOD!$E:$E,"reducciones")+BM61</f>
        <v>#VALUE!</v>
      </c>
      <c r="BO61" s="53" t="e">
        <f>+SUMIFS([1]MOD!G:G,[1]MOD!$C:$C,$BO$6,[1]MOD!D:D,'[1]Ejecución pptal'!A61,[1]MOD!$E:$E,"reducciones")+BN61</f>
        <v>#VALUE!</v>
      </c>
      <c r="BP61" s="53" t="e">
        <f>+SUMIFS([1]MOD!G:G,[1]MOD!$C:$C,$BP$6,[1]MOD!D:D,'[1]Ejecución pptal'!A61,[1]MOD!$E:$E,"créditos")</f>
        <v>#VALUE!</v>
      </c>
      <c r="BQ61" s="53" t="e">
        <f>+SUMIFS([1]MOD!G:G,[1]MOD!$C:$C,$BQ$6,[1]MOD!D:D,'[1]Ejecución pptal'!A61,[1]MOD!$E:$E,"créditos")+BP61</f>
        <v>#VALUE!</v>
      </c>
      <c r="BR61" s="53" t="e">
        <f>+SUMIFS([1]MOD!G:G,[1]MOD!$C:$C,$BR$6,[1]MOD!D:D,'[1]Ejecución pptal'!A61,[1]MOD!$E:$E,"créditos")+BQ61</f>
        <v>#VALUE!</v>
      </c>
      <c r="BS61" s="53" t="e">
        <f>+SUMIFS([1]MOD!G:G,[1]MOD!$C:$C,$BS$6,[1]MOD!D:D,'[1]Ejecución pptal'!A61,[1]MOD!$E:$E,"créditos")+BR61</f>
        <v>#VALUE!</v>
      </c>
      <c r="BT61" s="53" t="e">
        <f>+SUMIFS([1]MOD!G:G,[1]MOD!$C:$C,$BT$6,[1]MOD!D:D,'[1]Ejecución pptal'!A61,[1]MOD!$E:$E,"créditos")+BS61</f>
        <v>#VALUE!</v>
      </c>
      <c r="BU61" s="53" t="e">
        <f>+SUMIFS([1]MOD!G:G,[1]MOD!$C:$C,$BU$6,[1]MOD!D:D,'[1]Ejecución pptal'!A61,[1]MOD!$E:$E,"créditos")+BT61</f>
        <v>#VALUE!</v>
      </c>
      <c r="BV61" s="53" t="e">
        <f>+SUMIFS([1]MOD!G:G,[1]MOD!$C:$C,$BV$6,[1]MOD!D:D,'[1]Ejecución pptal'!A61,[1]MOD!$E:$E,"créditos")+BU61</f>
        <v>#VALUE!</v>
      </c>
      <c r="BW61" s="53" t="e">
        <f>+SUMIFS([1]MOD!G:G,[1]MOD!$C:$C,$BW$6,[1]MOD!D:D,'[1]Ejecución pptal'!A61,[1]MOD!$E:$E,"créditos")+BV61</f>
        <v>#VALUE!</v>
      </c>
      <c r="BX61" s="53" t="e">
        <f>+SUMIFS([1]MOD!G:G,[1]MOD!$C:$C,$BX$6,[1]MOD!D:D,'[1]Ejecución pptal'!A61,[1]MOD!$E:$E,"créditos")+BW61</f>
        <v>#VALUE!</v>
      </c>
      <c r="BY61" s="53" t="e">
        <f>+SUMIFS([1]MOD!G:G,[1]MOD!$C:$C,$BY$6,[1]MOD!D:D,'[1]Ejecución pptal'!A61,[1]MOD!$E:$E,"créditos")+BX61</f>
        <v>#VALUE!</v>
      </c>
      <c r="BZ61" s="53" t="e">
        <f>+SUMIFS([1]MOD!G:G,[1]MOD!$C:$C,$BZ$6,[1]MOD!D:D,'[1]Ejecución pptal'!A61,[1]MOD!$E:$E,"créditos")+BY61</f>
        <v>#VALUE!</v>
      </c>
      <c r="CA61" s="53" t="e">
        <f>+SUMIFS([1]MOD!G:G,[1]MOD!$C:$C,$CA$6,[1]MOD!D:D,'[1]Ejecución pptal'!A61,[1]MOD!$E:$E,"créditos")+BZ61</f>
        <v>#VALUE!</v>
      </c>
      <c r="CB61" s="53" t="e">
        <f>+SUMIFS([1]MOD!G:G,[1]MOD!$C:$C,$CB$6,[1]MOD!D:D,'[1]Ejecución pptal'!A61,[1]MOD!$E:$E,"contracréditos")</f>
        <v>#VALUE!</v>
      </c>
      <c r="CC61" s="53" t="e">
        <f>+SUMIFS([1]MOD!G:G,[1]MOD!$C:$C,$CC$6,[1]MOD!D:D,'[1]Ejecución pptal'!A61,[1]MOD!$E:$E,"contracréditos")+CB61</f>
        <v>#VALUE!</v>
      </c>
      <c r="CD61" s="53" t="e">
        <f>+SUMIFS([1]MOD!G:G,[1]MOD!$C:$C,$CD$6,[1]MOD!D:D,'[1]Ejecución pptal'!A61,[1]MOD!$E:$E,"contracréditos")+CC61</f>
        <v>#VALUE!</v>
      </c>
      <c r="CE61" s="53" t="e">
        <f>+SUMIFS([1]MOD!G:G,[1]MOD!$C:$C,$CE$6,[1]MOD!D:D,'[1]Ejecución pptal'!A61,[1]MOD!$E:$E,"contracréditos")+CD61</f>
        <v>#VALUE!</v>
      </c>
      <c r="CF61" s="53" t="e">
        <f>+SUMIFS([1]MOD!G:G,[1]MOD!$C:$C,$CF$6,[1]MOD!D:D,'[1]Ejecución pptal'!A61,[1]MOD!$E:$E,"contracréditos")+CE61</f>
        <v>#VALUE!</v>
      </c>
      <c r="CG61" s="53" t="e">
        <f>+SUMIFS([1]MOD!G:G,[1]MOD!$C:$C,$CG$6,[1]MOD!D:D,'[1]Ejecución pptal'!A61,[1]MOD!$E:$E,"contracréditos")+CF61</f>
        <v>#VALUE!</v>
      </c>
      <c r="CH61" s="53" t="e">
        <f>+SUMIFS([1]MOD!G:G,[1]MOD!$C:$C,$CH$6,[1]MOD!D:D,'[1]Ejecución pptal'!A61,[1]MOD!$E:$E,"contracréditos")+CG61</f>
        <v>#VALUE!</v>
      </c>
      <c r="CI61" s="53" t="e">
        <f>+SUMIFS([1]MOD!G:G,[1]MOD!$C:$C,$CI$6,[1]MOD!D:D,'[1]Ejecución pptal'!A61,[1]MOD!$E:$E,"contracréditos")+CH61</f>
        <v>#VALUE!</v>
      </c>
      <c r="CJ61" s="53" t="e">
        <f>+SUMIFS([1]MOD!G:G,[1]MOD!$C:$C,$CJ$6,[1]MOD!D:D,'[1]Ejecución pptal'!A61,[1]MOD!$E:$E,"contracréditos")+CI61</f>
        <v>#VALUE!</v>
      </c>
      <c r="CK61" s="53" t="e">
        <f>+SUMIFS([1]MOD!G:G,[1]MOD!$C:$C,$CK$6,[1]MOD!D:D,'[1]Ejecución pptal'!A61,[1]MOD!$E:$E,"contracréditos")+CJ61</f>
        <v>#VALUE!</v>
      </c>
      <c r="CL61" s="53" t="e">
        <f>+SUMIFS([1]MOD!G:G,[1]MOD!$C:$C,$CL$6,[1]MOD!D:D,'[1]Ejecución pptal'!A61,[1]MOD!$E:$E,"contracréditos")+CK61</f>
        <v>#VALUE!</v>
      </c>
      <c r="CM61" s="53" t="e">
        <f>+SUMIFS([1]MOD!G:G,[1]MOD!$C:$C,$CM$6,[1]MOD!D:D,'[1]Ejecución pptal'!A61,[1]MOD!$E:$E,"contracréditos")+CL61</f>
        <v>#VALUE!</v>
      </c>
    </row>
    <row r="62" spans="1:91" x14ac:dyDescent="0.2">
      <c r="A62" s="59" t="s">
        <v>133</v>
      </c>
      <c r="B62" s="60" t="s">
        <v>134</v>
      </c>
      <c r="C62" s="61"/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8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0" t="e">
        <f>+SUMIFS([1]RC!I:I,[1]RC!C:C,'[1]Ejecución pptal'!$AH$6,[1]RC!F:F,'[1]Ejecución pptal'!A62)</f>
        <v>#VALUE!</v>
      </c>
      <c r="AG62" s="50" t="e">
        <f>+SUMIFS([1]RC!I:I,[1]RC!C:C,'[1]Ejecución pptal'!$AI$6,[1]RC!F:F,'[1]Ejecución pptal'!A62)+AF62</f>
        <v>#VALUE!</v>
      </c>
      <c r="AH62" s="50" t="e">
        <f>+SUMIFS([1]RC!I:I,[1]RC!C:C,'[1]Ejecución pptal'!$AJ$6,[1]RC!F:F,'[1]Ejecución pptal'!A62)+AG62</f>
        <v>#VALUE!</v>
      </c>
      <c r="AI62" s="50" t="e">
        <f>+SUMIFS([1]RC!I:I,[1]RC!C:C,'[1]Ejecución pptal'!$AK$6,[1]RC!F:F,'[1]Ejecución pptal'!A62)+AH62</f>
        <v>#VALUE!</v>
      </c>
      <c r="AJ62" s="50" t="e">
        <f>+SUMIFS([1]RC!I:I,[1]RC!C:C,$AJ$6,[1]RC!F:F,'[1]Ejecución pptal'!A62)+AI62</f>
        <v>#VALUE!</v>
      </c>
      <c r="AK62" s="50" t="e">
        <f>+SUMIFS([1]RC!I:I,[1]RC!C:C,$AK$6,[1]RC!F:F,'[1]Ejecución pptal'!A62)+AJ62</f>
        <v>#VALUE!</v>
      </c>
      <c r="AL62" s="50" t="e">
        <f>+SUMIFS([1]RC!I:I,[1]RC!C:C,$AL$6,[1]RC!F:F,'[1]Ejecución pptal'!A62)+AK62</f>
        <v>#VALUE!</v>
      </c>
      <c r="AM62" s="50" t="e">
        <f>+SUMIFS([1]RC!I:I,[1]RC!C:C,$AM$6,[1]RC!F:F,'[1]Ejecución pptal'!A62)+AL62</f>
        <v>#VALUE!</v>
      </c>
      <c r="AN62" s="50" t="e">
        <f>+SUMIFS([1]RC!I:I,[1]RC!C:C,$AN$6,[1]RC!F:F,'[1]Ejecución pptal'!A62)+AM62</f>
        <v>#VALUE!</v>
      </c>
      <c r="AO62" s="50" t="e">
        <f>+SUMIFS([1]RC!I:I,[1]RC!C:C,$AO$6,[1]RC!F:F,'[1]Ejecución pptal'!A62)+AN62</f>
        <v>#VALUE!</v>
      </c>
      <c r="AP62" s="50" t="e">
        <f>+SUMIFS([1]RC!I:I,[1]RC!C:C,$AP$6,[1]RC!F:F,'[1]Ejecución pptal'!A62)+AO62</f>
        <v>#VALUE!</v>
      </c>
      <c r="AQ62" s="50" t="e">
        <f>+SUMIFS([1]RC!I:I,[1]RC!C:C,$AQ$6,[1]RC!F:F,'[1]Ejecución pptal'!A62)+AP62</f>
        <v>#VALUE!</v>
      </c>
      <c r="AR62" s="51" t="e">
        <f>+SUMIFS([1]MOD!G:G,[1]MOD!C:C,$AR$6,[1]MOD!D:D,'[1]Ejecución pptal'!A62,[1]MOD!E:E,"adiciones")</f>
        <v>#VALUE!</v>
      </c>
      <c r="AS62" s="51" t="e">
        <f>+SUMIFS([1]MOD!G:G,[1]MOD!C:C,$AS$6,[1]MOD!D:D,'[1]Ejecución pptal'!A62,[1]MOD!E:E,"adiciones")+AR62</f>
        <v>#VALUE!</v>
      </c>
      <c r="AT62" s="52" t="e">
        <f>+SUMIFS([1]MOD!G:G,[1]MOD!C:C,$AT$6,[1]MOD!D:D,'[1]Ejecución pptal'!A62,[1]MOD!E:E,"adiciones")+AS62</f>
        <v>#VALUE!</v>
      </c>
      <c r="AU62" s="52" t="e">
        <f>+SUMIFS([1]MOD!G:G,[1]MOD!C:C,$AU$6,[1]MOD!D:D,'[1]Ejecución pptal'!A62,[1]MOD!E:E,"adiciones")+AT62</f>
        <v>#VALUE!</v>
      </c>
      <c r="AV62" s="52" t="e">
        <f>+SUMIFS([1]MOD!G:G,[1]MOD!C:C,$AV$6,[1]MOD!D:D,'[1]Ejecución pptal'!A62,[1]MOD!E:E,"adiciones")+AU62</f>
        <v>#VALUE!</v>
      </c>
      <c r="AW62" s="52" t="e">
        <f>+SUMIFS([1]MOD!G:G,[1]MOD!C:C,$AW$6,[1]MOD!D:D,'[1]Ejecución pptal'!A62,[1]MOD!E:E,"adiciones")+AV62</f>
        <v>#VALUE!</v>
      </c>
      <c r="AX62" s="52" t="e">
        <f>+SUMIFS([1]MOD!G:G,[1]MOD!C:C,$AX$6,[1]MOD!D:D,'[1]Ejecución pptal'!A62,[1]MOD!E:E,"adiciones")+AW62</f>
        <v>#VALUE!</v>
      </c>
      <c r="AY62" s="52" t="e">
        <f>+SUMIFS([1]MOD!G:G,[1]MOD!C:C,$AY$6,[1]MOD!D:D,'[1]Ejecución pptal'!A62,[1]MOD!E:E,"adiciones")+AX62</f>
        <v>#VALUE!</v>
      </c>
      <c r="AZ62" s="52" t="e">
        <f>+SUMIFS([1]MOD!G:G,[1]MOD!C:C,$AZ$6,[1]MOD!D:D,'[1]Ejecución pptal'!A62,[1]MOD!E:E,"adiciones")+AY62</f>
        <v>#VALUE!</v>
      </c>
      <c r="BA62" s="52" t="e">
        <f>+SUMIFS([1]MOD!G:G,[1]MOD!C:C,$BA$6,[1]MOD!D:D,'[1]Ejecución pptal'!A62,[1]MOD!E:E,"adiciones")+AZ62</f>
        <v>#VALUE!</v>
      </c>
      <c r="BB62" s="52" t="e">
        <f>+SUMIFS([1]MOD!G:G,[1]MOD!C:C,$BB$6,[1]MOD!D:D,'[1]Ejecución pptal'!A62,[1]MOD!E:E,"adiciones")+BA62</f>
        <v>#VALUE!</v>
      </c>
      <c r="BC62" s="52" t="e">
        <f>+SUMIFS([1]MOD!G:G,[1]MOD!C:C,$BC$6,[1]MOD!D:D,'[1]Ejecución pptal'!A62,[1]MOD!E:E,"adiciones")+BB62</f>
        <v>#VALUE!</v>
      </c>
      <c r="BD62" s="50" t="e">
        <f>+SUMIFS([1]MOD!G:G,[1]MOD!C:C,$BD$6,[1]MOD!D:D,'[1]Ejecución pptal'!A62,[1]MOD!E:E,"reducciones")</f>
        <v>#VALUE!</v>
      </c>
      <c r="BE62" s="53" t="e">
        <f>+SUMIFS([1]MOD!G:G,[1]MOD!$C:$C,$BE$6,[1]MOD!D:D,'[1]Ejecución pptal'!A62,[1]MOD!E:E,"reducciones")+BD62</f>
        <v>#VALUE!</v>
      </c>
      <c r="BF62" s="53" t="e">
        <f>+SUMIFS([1]MOD!G:G,[1]MOD!$C:$C,$BF$6,[1]MOD!D:D,'[1]Ejecución pptal'!A62,[1]MOD!$E:$E,"reducciones")+BE62</f>
        <v>#VALUE!</v>
      </c>
      <c r="BG62" s="53" t="e">
        <f>+SUMIFS([1]MOD!G:G,[1]MOD!$C:$C,$BG$6,[1]MOD!D:D,'[1]Ejecución pptal'!A62,[1]MOD!$E:$E,"reducciones")+BF62</f>
        <v>#VALUE!</v>
      </c>
      <c r="BH62" s="53" t="e">
        <f>+SUMIFS([1]MOD!G:G,[1]MOD!$C:$C,$BH$6,[1]MOD!D:D,'[1]Ejecución pptal'!A62,[1]MOD!$E:$E,"reducciones")+BG62</f>
        <v>#VALUE!</v>
      </c>
      <c r="BI62" s="53" t="e">
        <f>+SUMIFS([1]MOD!G:G,[1]MOD!$C:$C,$BI$6,[1]MOD!D:D,'[1]Ejecución pptal'!A62,[1]MOD!$E:$E,"reducciones")+BH62</f>
        <v>#VALUE!</v>
      </c>
      <c r="BJ62" s="53" t="e">
        <f>+SUMIFS([1]MOD!G:G,[1]MOD!$C:$C,$BJ$6,[1]MOD!D:D,'[1]Ejecución pptal'!A62,[1]MOD!$E:$E,"reducciones")+BI62</f>
        <v>#VALUE!</v>
      </c>
      <c r="BK62" s="53" t="e">
        <f>+SUMIFS([1]MOD!G:G,[1]MOD!$C:$C,$BK$6,[1]MOD!D:D,'[1]Ejecución pptal'!A62,[1]MOD!$E:$E,"reducciones")+BJ62</f>
        <v>#VALUE!</v>
      </c>
      <c r="BL62" s="53" t="e">
        <f>+SUMIFS([1]MOD!G:G,[1]MOD!$C:$C,$BL$6,[1]MOD!D:D,'[1]Ejecución pptal'!A62,[1]MOD!$E:$E,"reducciones")+BK62</f>
        <v>#VALUE!</v>
      </c>
      <c r="BM62" s="53" t="e">
        <f>+SUMIFS([1]MOD!G:G,[1]MOD!$C:$C,$BM$6,[1]MOD!D:D,'[1]Ejecución pptal'!A62,[1]MOD!$E:$E,"reducciones")+BL62</f>
        <v>#VALUE!</v>
      </c>
      <c r="BN62" s="53" t="e">
        <f>+SUMIFS([1]MOD!G:G,[1]MOD!$C:$C,$BN$6,[1]MOD!D:D,'[1]Ejecución pptal'!A62,[1]MOD!$E:$E,"reducciones")+BM62</f>
        <v>#VALUE!</v>
      </c>
      <c r="BO62" s="53" t="e">
        <f>+SUMIFS([1]MOD!G:G,[1]MOD!$C:$C,$BO$6,[1]MOD!D:D,'[1]Ejecución pptal'!A62,[1]MOD!$E:$E,"reducciones")+BN62</f>
        <v>#VALUE!</v>
      </c>
      <c r="BP62" s="53" t="e">
        <f>+SUMIFS([1]MOD!G:G,[1]MOD!$C:$C,$BP$6,[1]MOD!D:D,'[1]Ejecución pptal'!A62,[1]MOD!$E:$E,"créditos")</f>
        <v>#VALUE!</v>
      </c>
      <c r="BQ62" s="53" t="e">
        <f>+SUMIFS([1]MOD!G:G,[1]MOD!$C:$C,$BQ$6,[1]MOD!D:D,'[1]Ejecución pptal'!A62,[1]MOD!$E:$E,"créditos")+BP62</f>
        <v>#VALUE!</v>
      </c>
      <c r="BR62" s="53" t="e">
        <f>+SUMIFS([1]MOD!G:G,[1]MOD!$C:$C,$BR$6,[1]MOD!D:D,'[1]Ejecución pptal'!A62,[1]MOD!$E:$E,"créditos")+BQ62</f>
        <v>#VALUE!</v>
      </c>
      <c r="BS62" s="53" t="e">
        <f>+SUMIFS([1]MOD!G:G,[1]MOD!$C:$C,$BS$6,[1]MOD!D:D,'[1]Ejecución pptal'!A62,[1]MOD!$E:$E,"créditos")+BR62</f>
        <v>#VALUE!</v>
      </c>
      <c r="BT62" s="53" t="e">
        <f>+SUMIFS([1]MOD!G:G,[1]MOD!$C:$C,$BT$6,[1]MOD!D:D,'[1]Ejecución pptal'!A62,[1]MOD!$E:$E,"créditos")+BS62</f>
        <v>#VALUE!</v>
      </c>
      <c r="BU62" s="53" t="e">
        <f>+SUMIFS([1]MOD!G:G,[1]MOD!$C:$C,$BU$6,[1]MOD!D:D,'[1]Ejecución pptal'!A62,[1]MOD!$E:$E,"créditos")+BT62</f>
        <v>#VALUE!</v>
      </c>
      <c r="BV62" s="53" t="e">
        <f>+SUMIFS([1]MOD!G:G,[1]MOD!$C:$C,$BV$6,[1]MOD!D:D,'[1]Ejecución pptal'!A62,[1]MOD!$E:$E,"créditos")+BU62</f>
        <v>#VALUE!</v>
      </c>
      <c r="BW62" s="53" t="e">
        <f>+SUMIFS([1]MOD!G:G,[1]MOD!$C:$C,$BW$6,[1]MOD!D:D,'[1]Ejecución pptal'!A62,[1]MOD!$E:$E,"créditos")+BV62</f>
        <v>#VALUE!</v>
      </c>
      <c r="BX62" s="53" t="e">
        <f>+SUMIFS([1]MOD!G:G,[1]MOD!$C:$C,$BX$6,[1]MOD!D:D,'[1]Ejecución pptal'!A62,[1]MOD!$E:$E,"créditos")+BW62</f>
        <v>#VALUE!</v>
      </c>
      <c r="BY62" s="53" t="e">
        <f>+SUMIFS([1]MOD!G:G,[1]MOD!$C:$C,$BY$6,[1]MOD!D:D,'[1]Ejecución pptal'!A62,[1]MOD!$E:$E,"créditos")+BX62</f>
        <v>#VALUE!</v>
      </c>
      <c r="BZ62" s="53" t="e">
        <f>+SUMIFS([1]MOD!G:G,[1]MOD!$C:$C,$BZ$6,[1]MOD!D:D,'[1]Ejecución pptal'!A62,[1]MOD!$E:$E,"créditos")+BY62</f>
        <v>#VALUE!</v>
      </c>
      <c r="CA62" s="53" t="e">
        <f>+SUMIFS([1]MOD!G:G,[1]MOD!$C:$C,$CA$6,[1]MOD!D:D,'[1]Ejecución pptal'!A62,[1]MOD!$E:$E,"créditos")+BZ62</f>
        <v>#VALUE!</v>
      </c>
      <c r="CB62" s="53" t="e">
        <f>+SUMIFS([1]MOD!G:G,[1]MOD!$C:$C,$CB$6,[1]MOD!D:D,'[1]Ejecución pptal'!A62,[1]MOD!$E:$E,"contracréditos")</f>
        <v>#VALUE!</v>
      </c>
      <c r="CC62" s="53" t="e">
        <f>+SUMIFS([1]MOD!G:G,[1]MOD!$C:$C,$CC$6,[1]MOD!D:D,'[1]Ejecución pptal'!A62,[1]MOD!$E:$E,"contracréditos")+CB62</f>
        <v>#VALUE!</v>
      </c>
      <c r="CD62" s="53" t="e">
        <f>+SUMIFS([1]MOD!G:G,[1]MOD!$C:$C,$CD$6,[1]MOD!D:D,'[1]Ejecución pptal'!A62,[1]MOD!$E:$E,"contracréditos")+CC62</f>
        <v>#VALUE!</v>
      </c>
      <c r="CE62" s="53" t="e">
        <f>+SUMIFS([1]MOD!G:G,[1]MOD!$C:$C,$CE$6,[1]MOD!D:D,'[1]Ejecución pptal'!A62,[1]MOD!$E:$E,"contracréditos")+CD62</f>
        <v>#VALUE!</v>
      </c>
      <c r="CF62" s="53" t="e">
        <f>+SUMIFS([1]MOD!G:G,[1]MOD!$C:$C,$CF$6,[1]MOD!D:D,'[1]Ejecución pptal'!A62,[1]MOD!$E:$E,"contracréditos")+CE62</f>
        <v>#VALUE!</v>
      </c>
      <c r="CG62" s="53" t="e">
        <f>+SUMIFS([1]MOD!G:G,[1]MOD!$C:$C,$CG$6,[1]MOD!D:D,'[1]Ejecución pptal'!A62,[1]MOD!$E:$E,"contracréditos")+CF62</f>
        <v>#VALUE!</v>
      </c>
      <c r="CH62" s="53" t="e">
        <f>+SUMIFS([1]MOD!G:G,[1]MOD!$C:$C,$CH$6,[1]MOD!D:D,'[1]Ejecución pptal'!A62,[1]MOD!$E:$E,"contracréditos")+CG62</f>
        <v>#VALUE!</v>
      </c>
      <c r="CI62" s="53" t="e">
        <f>+SUMIFS([1]MOD!G:G,[1]MOD!$C:$C,$CI$6,[1]MOD!D:D,'[1]Ejecución pptal'!A62,[1]MOD!$E:$E,"contracréditos")+CH62</f>
        <v>#VALUE!</v>
      </c>
      <c r="CJ62" s="53" t="e">
        <f>+SUMIFS([1]MOD!G:G,[1]MOD!$C:$C,$CJ$6,[1]MOD!D:D,'[1]Ejecución pptal'!A62,[1]MOD!$E:$E,"contracréditos")+CI62</f>
        <v>#VALUE!</v>
      </c>
      <c r="CK62" s="53" t="e">
        <f>+SUMIFS([1]MOD!G:G,[1]MOD!$C:$C,$CK$6,[1]MOD!D:D,'[1]Ejecución pptal'!A62,[1]MOD!$E:$E,"contracréditos")+CJ62</f>
        <v>#VALUE!</v>
      </c>
      <c r="CL62" s="53" t="e">
        <f>+SUMIFS([1]MOD!G:G,[1]MOD!$C:$C,$CL$6,[1]MOD!D:D,'[1]Ejecución pptal'!A62,[1]MOD!$E:$E,"contracréditos")+CK62</f>
        <v>#VALUE!</v>
      </c>
      <c r="CM62" s="53" t="e">
        <f>+SUMIFS([1]MOD!G:G,[1]MOD!$C:$C,$CM$6,[1]MOD!D:D,'[1]Ejecución pptal'!A62,[1]MOD!$E:$E,"contracréditos")+CL62</f>
        <v>#VALUE!</v>
      </c>
    </row>
    <row r="63" spans="1:91" x14ac:dyDescent="0.2">
      <c r="A63" s="69" t="s">
        <v>135</v>
      </c>
      <c r="B63" s="70" t="s">
        <v>136</v>
      </c>
      <c r="C63" s="71"/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3">
        <v>0</v>
      </c>
      <c r="L63" s="8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0" t="e">
        <f>+SUMIFS([1]RC!I:I,[1]RC!C:C,'[1]Ejecución pptal'!$AH$6,[1]RC!F:F,'[1]Ejecución pptal'!A63)</f>
        <v>#VALUE!</v>
      </c>
      <c r="AG63" s="50" t="e">
        <f>+SUMIFS([1]RC!I:I,[1]RC!C:C,'[1]Ejecución pptal'!$AI$6,[1]RC!F:F,'[1]Ejecución pptal'!A63)+AF63</f>
        <v>#VALUE!</v>
      </c>
      <c r="AH63" s="50" t="e">
        <f>+SUMIFS([1]RC!I:I,[1]RC!C:C,'[1]Ejecución pptal'!$AJ$6,[1]RC!F:F,'[1]Ejecución pptal'!A63)+AG63</f>
        <v>#VALUE!</v>
      </c>
      <c r="AI63" s="50" t="e">
        <f>+SUMIFS([1]RC!I:I,[1]RC!C:C,'[1]Ejecución pptal'!$AK$6,[1]RC!F:F,'[1]Ejecución pptal'!A63)+AH63</f>
        <v>#VALUE!</v>
      </c>
      <c r="AJ63" s="50" t="e">
        <f>+SUMIFS([1]RC!I:I,[1]RC!C:C,$AJ$6,[1]RC!F:F,'[1]Ejecución pptal'!A63)+AI63</f>
        <v>#VALUE!</v>
      </c>
      <c r="AK63" s="50" t="e">
        <f>+SUMIFS([1]RC!I:I,[1]RC!C:C,$AK$6,[1]RC!F:F,'[1]Ejecución pptal'!A63)+AJ63</f>
        <v>#VALUE!</v>
      </c>
      <c r="AL63" s="50" t="e">
        <f>+SUMIFS([1]RC!I:I,[1]RC!C:C,$AL$6,[1]RC!F:F,'[1]Ejecución pptal'!A63)+AK63</f>
        <v>#VALUE!</v>
      </c>
      <c r="AM63" s="50" t="e">
        <f>+SUMIFS([1]RC!I:I,[1]RC!C:C,$AM$6,[1]RC!F:F,'[1]Ejecución pptal'!A63)+AL63</f>
        <v>#VALUE!</v>
      </c>
      <c r="AN63" s="50" t="e">
        <f>+SUMIFS([1]RC!I:I,[1]RC!C:C,$AN$6,[1]RC!F:F,'[1]Ejecución pptal'!A63)+AM63</f>
        <v>#VALUE!</v>
      </c>
      <c r="AO63" s="50" t="e">
        <f>+SUMIFS([1]RC!I:I,[1]RC!C:C,$AO$6,[1]RC!F:F,'[1]Ejecución pptal'!A63)+AN63</f>
        <v>#VALUE!</v>
      </c>
      <c r="AP63" s="50" t="e">
        <f>+SUMIFS([1]RC!I:I,[1]RC!C:C,$AP$6,[1]RC!F:F,'[1]Ejecución pptal'!A63)+AO63</f>
        <v>#VALUE!</v>
      </c>
      <c r="AQ63" s="50" t="e">
        <f>+SUMIFS([1]RC!I:I,[1]RC!C:C,$AQ$6,[1]RC!F:F,'[1]Ejecución pptal'!A63)+AP63</f>
        <v>#VALUE!</v>
      </c>
      <c r="AR63" s="51" t="e">
        <f>+SUMIFS([1]MOD!G:G,[1]MOD!C:C,$AR$6,[1]MOD!D:D,'[1]Ejecución pptal'!A63,[1]MOD!E:E,"adiciones")</f>
        <v>#VALUE!</v>
      </c>
      <c r="AS63" s="51" t="e">
        <f>+SUMIFS([1]MOD!G:G,[1]MOD!C:C,$AS$6,[1]MOD!D:D,'[1]Ejecución pptal'!A63,[1]MOD!E:E,"adiciones")+AR63</f>
        <v>#VALUE!</v>
      </c>
      <c r="AT63" s="52" t="e">
        <f>+SUMIFS([1]MOD!G:G,[1]MOD!C:C,$AT$6,[1]MOD!D:D,'[1]Ejecución pptal'!A63,[1]MOD!E:E,"adiciones")+AS63</f>
        <v>#VALUE!</v>
      </c>
      <c r="AU63" s="52" t="e">
        <f>+SUMIFS([1]MOD!G:G,[1]MOD!C:C,$AU$6,[1]MOD!D:D,'[1]Ejecución pptal'!A63,[1]MOD!E:E,"adiciones")+AT63</f>
        <v>#VALUE!</v>
      </c>
      <c r="AV63" s="52" t="e">
        <f>+SUMIFS([1]MOD!G:G,[1]MOD!C:C,$AV$6,[1]MOD!D:D,'[1]Ejecución pptal'!A63,[1]MOD!E:E,"adiciones")+AU63</f>
        <v>#VALUE!</v>
      </c>
      <c r="AW63" s="52" t="e">
        <f>+SUMIFS([1]MOD!G:G,[1]MOD!C:C,$AW$6,[1]MOD!D:D,'[1]Ejecución pptal'!A63,[1]MOD!E:E,"adiciones")+AV63</f>
        <v>#VALUE!</v>
      </c>
      <c r="AX63" s="52" t="e">
        <f>+SUMIFS([1]MOD!G:G,[1]MOD!C:C,$AX$6,[1]MOD!D:D,'[1]Ejecución pptal'!A63,[1]MOD!E:E,"adiciones")+AW63</f>
        <v>#VALUE!</v>
      </c>
      <c r="AY63" s="52" t="e">
        <f>+SUMIFS([1]MOD!G:G,[1]MOD!C:C,$AY$6,[1]MOD!D:D,'[1]Ejecución pptal'!A63,[1]MOD!E:E,"adiciones")+AX63</f>
        <v>#VALUE!</v>
      </c>
      <c r="AZ63" s="52" t="e">
        <f>+SUMIFS([1]MOD!G:G,[1]MOD!C:C,$AZ$6,[1]MOD!D:D,'[1]Ejecución pptal'!A63,[1]MOD!E:E,"adiciones")+AY63</f>
        <v>#VALUE!</v>
      </c>
      <c r="BA63" s="52" t="e">
        <f>+SUMIFS([1]MOD!G:G,[1]MOD!C:C,$BA$6,[1]MOD!D:D,'[1]Ejecución pptal'!A63,[1]MOD!E:E,"adiciones")+AZ63</f>
        <v>#VALUE!</v>
      </c>
      <c r="BB63" s="52" t="e">
        <f>+SUMIFS([1]MOD!G:G,[1]MOD!C:C,$BB$6,[1]MOD!D:D,'[1]Ejecución pptal'!A63,[1]MOD!E:E,"adiciones")+BA63</f>
        <v>#VALUE!</v>
      </c>
      <c r="BC63" s="52" t="e">
        <f>+SUMIFS([1]MOD!G:G,[1]MOD!C:C,$BC$6,[1]MOD!D:D,'[1]Ejecución pptal'!A63,[1]MOD!E:E,"adiciones")+BB63</f>
        <v>#VALUE!</v>
      </c>
      <c r="BD63" s="50" t="e">
        <f>+SUMIFS([1]MOD!G:G,[1]MOD!C:C,$BD$6,[1]MOD!D:D,'[1]Ejecución pptal'!A63,[1]MOD!E:E,"reducciones")</f>
        <v>#VALUE!</v>
      </c>
      <c r="BE63" s="53" t="e">
        <f>+SUMIFS([1]MOD!G:G,[1]MOD!$C:$C,$BE$6,[1]MOD!D:D,'[1]Ejecución pptal'!A63,[1]MOD!E:E,"reducciones")+BD63</f>
        <v>#VALUE!</v>
      </c>
      <c r="BF63" s="53" t="e">
        <f>+SUMIFS([1]MOD!G:G,[1]MOD!$C:$C,$BF$6,[1]MOD!D:D,'[1]Ejecución pptal'!A63,[1]MOD!$E:$E,"reducciones")+BE63</f>
        <v>#VALUE!</v>
      </c>
      <c r="BG63" s="53" t="e">
        <f>+SUMIFS([1]MOD!G:G,[1]MOD!$C:$C,$BG$6,[1]MOD!D:D,'[1]Ejecución pptal'!A63,[1]MOD!$E:$E,"reducciones")+BF63</f>
        <v>#VALUE!</v>
      </c>
      <c r="BH63" s="53" t="e">
        <f>+SUMIFS([1]MOD!G:G,[1]MOD!$C:$C,$BH$6,[1]MOD!D:D,'[1]Ejecución pptal'!A63,[1]MOD!$E:$E,"reducciones")+BG63</f>
        <v>#VALUE!</v>
      </c>
      <c r="BI63" s="53" t="e">
        <f>+SUMIFS([1]MOD!G:G,[1]MOD!$C:$C,$BI$6,[1]MOD!D:D,'[1]Ejecución pptal'!A63,[1]MOD!$E:$E,"reducciones")+BH63</f>
        <v>#VALUE!</v>
      </c>
      <c r="BJ63" s="53" t="e">
        <f>+SUMIFS([1]MOD!G:G,[1]MOD!$C:$C,$BJ$6,[1]MOD!D:D,'[1]Ejecución pptal'!A63,[1]MOD!$E:$E,"reducciones")+BI63</f>
        <v>#VALUE!</v>
      </c>
      <c r="BK63" s="53" t="e">
        <f>+SUMIFS([1]MOD!G:G,[1]MOD!$C:$C,$BK$6,[1]MOD!D:D,'[1]Ejecución pptal'!A63,[1]MOD!$E:$E,"reducciones")+BJ63</f>
        <v>#VALUE!</v>
      </c>
      <c r="BL63" s="53" t="e">
        <f>+SUMIFS([1]MOD!G:G,[1]MOD!$C:$C,$BL$6,[1]MOD!D:D,'[1]Ejecución pptal'!A63,[1]MOD!$E:$E,"reducciones")+BK63</f>
        <v>#VALUE!</v>
      </c>
      <c r="BM63" s="53" t="e">
        <f>+SUMIFS([1]MOD!G:G,[1]MOD!$C:$C,$BM$6,[1]MOD!D:D,'[1]Ejecución pptal'!A63,[1]MOD!$E:$E,"reducciones")+BL63</f>
        <v>#VALUE!</v>
      </c>
      <c r="BN63" s="53" t="e">
        <f>+SUMIFS([1]MOD!G:G,[1]MOD!$C:$C,$BN$6,[1]MOD!D:D,'[1]Ejecución pptal'!A63,[1]MOD!$E:$E,"reducciones")+BM63</f>
        <v>#VALUE!</v>
      </c>
      <c r="BO63" s="53" t="e">
        <f>+SUMIFS([1]MOD!G:G,[1]MOD!$C:$C,$BO$6,[1]MOD!D:D,'[1]Ejecución pptal'!A63,[1]MOD!$E:$E,"reducciones")+BN63</f>
        <v>#VALUE!</v>
      </c>
      <c r="BP63" s="53" t="e">
        <f>+SUMIFS([1]MOD!G:G,[1]MOD!$C:$C,$BP$6,[1]MOD!D:D,'[1]Ejecución pptal'!A63,[1]MOD!$E:$E,"créditos")</f>
        <v>#VALUE!</v>
      </c>
      <c r="BQ63" s="53" t="e">
        <f>+SUMIFS([1]MOD!G:G,[1]MOD!$C:$C,$BQ$6,[1]MOD!D:D,'[1]Ejecución pptal'!A63,[1]MOD!$E:$E,"créditos")+BP63</f>
        <v>#VALUE!</v>
      </c>
      <c r="BR63" s="53" t="e">
        <f>+SUMIFS([1]MOD!G:G,[1]MOD!$C:$C,$BR$6,[1]MOD!D:D,'[1]Ejecución pptal'!A63,[1]MOD!$E:$E,"créditos")+BQ63</f>
        <v>#VALUE!</v>
      </c>
      <c r="BS63" s="53" t="e">
        <f>+SUMIFS([1]MOD!G:G,[1]MOD!$C:$C,$BS$6,[1]MOD!D:D,'[1]Ejecución pptal'!A63,[1]MOD!$E:$E,"créditos")+BR63</f>
        <v>#VALUE!</v>
      </c>
      <c r="BT63" s="53" t="e">
        <f>+SUMIFS([1]MOD!G:G,[1]MOD!$C:$C,$BT$6,[1]MOD!D:D,'[1]Ejecución pptal'!A63,[1]MOD!$E:$E,"créditos")+BS63</f>
        <v>#VALUE!</v>
      </c>
      <c r="BU63" s="53" t="e">
        <f>+SUMIFS([1]MOD!G:G,[1]MOD!$C:$C,$BU$6,[1]MOD!D:D,'[1]Ejecución pptal'!A63,[1]MOD!$E:$E,"créditos")+BT63</f>
        <v>#VALUE!</v>
      </c>
      <c r="BV63" s="53" t="e">
        <f>+SUMIFS([1]MOD!G:G,[1]MOD!$C:$C,$BV$6,[1]MOD!D:D,'[1]Ejecución pptal'!A63,[1]MOD!$E:$E,"créditos")+BU63</f>
        <v>#VALUE!</v>
      </c>
      <c r="BW63" s="53" t="e">
        <f>+SUMIFS([1]MOD!G:G,[1]MOD!$C:$C,$BW$6,[1]MOD!D:D,'[1]Ejecución pptal'!A63,[1]MOD!$E:$E,"créditos")+BV63</f>
        <v>#VALUE!</v>
      </c>
      <c r="BX63" s="53" t="e">
        <f>+SUMIFS([1]MOD!G:G,[1]MOD!$C:$C,$BX$6,[1]MOD!D:D,'[1]Ejecución pptal'!A63,[1]MOD!$E:$E,"créditos")+BW63</f>
        <v>#VALUE!</v>
      </c>
      <c r="BY63" s="53" t="e">
        <f>+SUMIFS([1]MOD!G:G,[1]MOD!$C:$C,$BY$6,[1]MOD!D:D,'[1]Ejecución pptal'!A63,[1]MOD!$E:$E,"créditos")+BX63</f>
        <v>#VALUE!</v>
      </c>
      <c r="BZ63" s="53" t="e">
        <f>+SUMIFS([1]MOD!G:G,[1]MOD!$C:$C,$BZ$6,[1]MOD!D:D,'[1]Ejecución pptal'!A63,[1]MOD!$E:$E,"créditos")+BY63</f>
        <v>#VALUE!</v>
      </c>
      <c r="CA63" s="53" t="e">
        <f>+SUMIFS([1]MOD!G:G,[1]MOD!$C:$C,$CA$6,[1]MOD!D:D,'[1]Ejecución pptal'!A63,[1]MOD!$E:$E,"créditos")+BZ63</f>
        <v>#VALUE!</v>
      </c>
      <c r="CB63" s="53" t="e">
        <f>+SUMIFS([1]MOD!G:G,[1]MOD!$C:$C,$CB$6,[1]MOD!D:D,'[1]Ejecución pptal'!A63,[1]MOD!$E:$E,"contracréditos")</f>
        <v>#VALUE!</v>
      </c>
      <c r="CC63" s="53" t="e">
        <f>+SUMIFS([1]MOD!G:G,[1]MOD!$C:$C,$CC$6,[1]MOD!D:D,'[1]Ejecución pptal'!A63,[1]MOD!$E:$E,"contracréditos")+CB63</f>
        <v>#VALUE!</v>
      </c>
      <c r="CD63" s="53" t="e">
        <f>+SUMIFS([1]MOD!G:G,[1]MOD!$C:$C,$CD$6,[1]MOD!D:D,'[1]Ejecución pptal'!A63,[1]MOD!$E:$E,"contracréditos")+CC63</f>
        <v>#VALUE!</v>
      </c>
      <c r="CE63" s="53" t="e">
        <f>+SUMIFS([1]MOD!G:G,[1]MOD!$C:$C,$CE$6,[1]MOD!D:D,'[1]Ejecución pptal'!A63,[1]MOD!$E:$E,"contracréditos")+CD63</f>
        <v>#VALUE!</v>
      </c>
      <c r="CF63" s="53" t="e">
        <f>+SUMIFS([1]MOD!G:G,[1]MOD!$C:$C,$CF$6,[1]MOD!D:D,'[1]Ejecución pptal'!A63,[1]MOD!$E:$E,"contracréditos")+CE63</f>
        <v>#VALUE!</v>
      </c>
      <c r="CG63" s="53" t="e">
        <f>+SUMIFS([1]MOD!G:G,[1]MOD!$C:$C,$CG$6,[1]MOD!D:D,'[1]Ejecución pptal'!A63,[1]MOD!$E:$E,"contracréditos")+CF63</f>
        <v>#VALUE!</v>
      </c>
      <c r="CH63" s="53" t="e">
        <f>+SUMIFS([1]MOD!G:G,[1]MOD!$C:$C,$CH$6,[1]MOD!D:D,'[1]Ejecución pptal'!A63,[1]MOD!$E:$E,"contracréditos")+CG63</f>
        <v>#VALUE!</v>
      </c>
      <c r="CI63" s="53" t="e">
        <f>+SUMIFS([1]MOD!G:G,[1]MOD!$C:$C,$CI$6,[1]MOD!D:D,'[1]Ejecución pptal'!A63,[1]MOD!$E:$E,"contracréditos")+CH63</f>
        <v>#VALUE!</v>
      </c>
      <c r="CJ63" s="53" t="e">
        <f>+SUMIFS([1]MOD!G:G,[1]MOD!$C:$C,$CJ$6,[1]MOD!D:D,'[1]Ejecución pptal'!A63,[1]MOD!$E:$E,"contracréditos")+CI63</f>
        <v>#VALUE!</v>
      </c>
      <c r="CK63" s="53" t="e">
        <f>+SUMIFS([1]MOD!G:G,[1]MOD!$C:$C,$CK$6,[1]MOD!D:D,'[1]Ejecución pptal'!A63,[1]MOD!$E:$E,"contracréditos")+CJ63</f>
        <v>#VALUE!</v>
      </c>
      <c r="CL63" s="53" t="e">
        <f>+SUMIFS([1]MOD!G:G,[1]MOD!$C:$C,$CL$6,[1]MOD!D:D,'[1]Ejecución pptal'!A63,[1]MOD!$E:$E,"contracréditos")+CK63</f>
        <v>#VALUE!</v>
      </c>
      <c r="CM63" s="53" t="e">
        <f>+SUMIFS([1]MOD!G:G,[1]MOD!$C:$C,$CM$6,[1]MOD!D:D,'[1]Ejecución pptal'!A63,[1]MOD!$E:$E,"contracréditos")+CL63</f>
        <v>#VALUE!</v>
      </c>
    </row>
    <row r="64" spans="1:91" x14ac:dyDescent="0.2">
      <c r="A64" s="76" t="s">
        <v>137</v>
      </c>
      <c r="B64" s="77" t="s">
        <v>138</v>
      </c>
      <c r="C64" s="87"/>
      <c r="D64" s="79">
        <v>0</v>
      </c>
      <c r="E64" s="80">
        <v>0</v>
      </c>
      <c r="F64" s="81">
        <v>0</v>
      </c>
      <c r="G64" s="82">
        <v>0</v>
      </c>
      <c r="H64" s="83">
        <v>0</v>
      </c>
      <c r="I64" s="84">
        <v>0</v>
      </c>
      <c r="J64" s="85">
        <v>0</v>
      </c>
      <c r="K64" s="86">
        <v>0</v>
      </c>
      <c r="L64" s="8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0" t="e">
        <f>+SUMIFS([1]RC!I:I,[1]RC!C:C,'[1]Ejecución pptal'!$AH$6,[1]RC!F:F,'[1]Ejecución pptal'!A64)</f>
        <v>#VALUE!</v>
      </c>
      <c r="AG64" s="50" t="e">
        <f>+SUMIFS([1]RC!I:I,[1]RC!C:C,'[1]Ejecución pptal'!$AI$6,[1]RC!F:F,'[1]Ejecución pptal'!A64)+AF64</f>
        <v>#VALUE!</v>
      </c>
      <c r="AH64" s="50" t="e">
        <f>+SUMIFS([1]RC!I:I,[1]RC!C:C,'[1]Ejecución pptal'!$AJ$6,[1]RC!F:F,'[1]Ejecución pptal'!A64)+AG64</f>
        <v>#VALUE!</v>
      </c>
      <c r="AI64" s="50" t="e">
        <f>+SUMIFS([1]RC!I:I,[1]RC!C:C,'[1]Ejecución pptal'!$AK$6,[1]RC!F:F,'[1]Ejecución pptal'!A64)+AH64</f>
        <v>#VALUE!</v>
      </c>
      <c r="AJ64" s="50" t="e">
        <f>+SUMIFS([1]RC!I:I,[1]RC!C:C,$AJ$6,[1]RC!F:F,'[1]Ejecución pptal'!A64)+AI64</f>
        <v>#VALUE!</v>
      </c>
      <c r="AK64" s="50" t="e">
        <f>+SUMIFS([1]RC!I:I,[1]RC!C:C,$AK$6,[1]RC!F:F,'[1]Ejecución pptal'!A64)+AJ64</f>
        <v>#VALUE!</v>
      </c>
      <c r="AL64" s="50" t="e">
        <f>+SUMIFS([1]RC!I:I,[1]RC!C:C,$AL$6,[1]RC!F:F,'[1]Ejecución pptal'!A64)+AK64</f>
        <v>#VALUE!</v>
      </c>
      <c r="AM64" s="50" t="e">
        <f>+SUMIFS([1]RC!I:I,[1]RC!C:C,$AM$6,[1]RC!F:F,'[1]Ejecución pptal'!A64)+AL64</f>
        <v>#VALUE!</v>
      </c>
      <c r="AN64" s="50" t="e">
        <f>+SUMIFS([1]RC!I:I,[1]RC!C:C,$AN$6,[1]RC!F:F,'[1]Ejecución pptal'!A64)+AM64</f>
        <v>#VALUE!</v>
      </c>
      <c r="AO64" s="50" t="e">
        <f>+SUMIFS([1]RC!I:I,[1]RC!C:C,$AO$6,[1]RC!F:F,'[1]Ejecución pptal'!A64)+AN64</f>
        <v>#VALUE!</v>
      </c>
      <c r="AP64" s="50" t="e">
        <f>+SUMIFS([1]RC!I:I,[1]RC!C:C,$AP$6,[1]RC!F:F,'[1]Ejecución pptal'!A64)+AO64</f>
        <v>#VALUE!</v>
      </c>
      <c r="AQ64" s="50" t="e">
        <f>+SUMIFS([1]RC!I:I,[1]RC!C:C,$AQ$6,[1]RC!F:F,'[1]Ejecución pptal'!A64)+AP64</f>
        <v>#VALUE!</v>
      </c>
      <c r="AR64" s="51" t="e">
        <f>+SUMIFS([1]MOD!G:G,[1]MOD!C:C,$AR$6,[1]MOD!D:D,'[1]Ejecución pptal'!A64,[1]MOD!E:E,"adiciones")</f>
        <v>#VALUE!</v>
      </c>
      <c r="AS64" s="51" t="e">
        <f>+SUMIFS([1]MOD!G:G,[1]MOD!C:C,$AS$6,[1]MOD!D:D,'[1]Ejecución pptal'!A64,[1]MOD!E:E,"adiciones")+AR64</f>
        <v>#VALUE!</v>
      </c>
      <c r="AT64" s="52" t="e">
        <f>+SUMIFS([1]MOD!G:G,[1]MOD!C:C,$AT$6,[1]MOD!D:D,'[1]Ejecución pptal'!A64,[1]MOD!E:E,"adiciones")+AS64</f>
        <v>#VALUE!</v>
      </c>
      <c r="AU64" s="52" t="e">
        <f>+SUMIFS([1]MOD!G:G,[1]MOD!C:C,$AU$6,[1]MOD!D:D,'[1]Ejecución pptal'!A64,[1]MOD!E:E,"adiciones")+AT64</f>
        <v>#VALUE!</v>
      </c>
      <c r="AV64" s="52" t="e">
        <f>+SUMIFS([1]MOD!G:G,[1]MOD!C:C,$AV$6,[1]MOD!D:D,'[1]Ejecución pptal'!A64,[1]MOD!E:E,"adiciones")+AU64</f>
        <v>#VALUE!</v>
      </c>
      <c r="AW64" s="52" t="e">
        <f>+SUMIFS([1]MOD!G:G,[1]MOD!C:C,$AW$6,[1]MOD!D:D,'[1]Ejecución pptal'!A64,[1]MOD!E:E,"adiciones")+AV64</f>
        <v>#VALUE!</v>
      </c>
      <c r="AX64" s="52" t="e">
        <f>+SUMIFS([1]MOD!G:G,[1]MOD!C:C,$AX$6,[1]MOD!D:D,'[1]Ejecución pptal'!A64,[1]MOD!E:E,"adiciones")+AW64</f>
        <v>#VALUE!</v>
      </c>
      <c r="AY64" s="52" t="e">
        <f>+SUMIFS([1]MOD!G:G,[1]MOD!C:C,$AY$6,[1]MOD!D:D,'[1]Ejecución pptal'!A64,[1]MOD!E:E,"adiciones")+AX64</f>
        <v>#VALUE!</v>
      </c>
      <c r="AZ64" s="52" t="e">
        <f>+SUMIFS([1]MOD!G:G,[1]MOD!C:C,$AZ$6,[1]MOD!D:D,'[1]Ejecución pptal'!A64,[1]MOD!E:E,"adiciones")+AY64</f>
        <v>#VALUE!</v>
      </c>
      <c r="BA64" s="52" t="e">
        <f>+SUMIFS([1]MOD!G:G,[1]MOD!C:C,$BA$6,[1]MOD!D:D,'[1]Ejecución pptal'!A64,[1]MOD!E:E,"adiciones")+AZ64</f>
        <v>#VALUE!</v>
      </c>
      <c r="BB64" s="52" t="e">
        <f>+SUMIFS([1]MOD!G:G,[1]MOD!C:C,$BB$6,[1]MOD!D:D,'[1]Ejecución pptal'!A64,[1]MOD!E:E,"adiciones")+BA64</f>
        <v>#VALUE!</v>
      </c>
      <c r="BC64" s="52" t="e">
        <f>+SUMIFS([1]MOD!G:G,[1]MOD!C:C,$BC$6,[1]MOD!D:D,'[1]Ejecución pptal'!A64,[1]MOD!E:E,"adiciones")+BB64</f>
        <v>#VALUE!</v>
      </c>
      <c r="BD64" s="50" t="e">
        <f>+SUMIFS([1]MOD!G:G,[1]MOD!C:C,$BD$6,[1]MOD!D:D,'[1]Ejecución pptal'!A64,[1]MOD!E:E,"reducciones")</f>
        <v>#VALUE!</v>
      </c>
      <c r="BE64" s="53" t="e">
        <f>+SUMIFS([1]MOD!G:G,[1]MOD!$C:$C,$BE$6,[1]MOD!D:D,'[1]Ejecución pptal'!A64,[1]MOD!E:E,"reducciones")+BD64</f>
        <v>#VALUE!</v>
      </c>
      <c r="BF64" s="53" t="e">
        <f>+SUMIFS([1]MOD!G:G,[1]MOD!$C:$C,$BF$6,[1]MOD!D:D,'[1]Ejecución pptal'!A64,[1]MOD!$E:$E,"reducciones")+BE64</f>
        <v>#VALUE!</v>
      </c>
      <c r="BG64" s="53" t="e">
        <f>+SUMIFS([1]MOD!G:G,[1]MOD!$C:$C,$BG$6,[1]MOD!D:D,'[1]Ejecución pptal'!A64,[1]MOD!$E:$E,"reducciones")+BF64</f>
        <v>#VALUE!</v>
      </c>
      <c r="BH64" s="53" t="e">
        <f>+SUMIFS([1]MOD!G:G,[1]MOD!$C:$C,$BH$6,[1]MOD!D:D,'[1]Ejecución pptal'!A64,[1]MOD!$E:$E,"reducciones")+BG64</f>
        <v>#VALUE!</v>
      </c>
      <c r="BI64" s="53" t="e">
        <f>+SUMIFS([1]MOD!G:G,[1]MOD!$C:$C,$BI$6,[1]MOD!D:D,'[1]Ejecución pptal'!A64,[1]MOD!$E:$E,"reducciones")+BH64</f>
        <v>#VALUE!</v>
      </c>
      <c r="BJ64" s="53" t="e">
        <f>+SUMIFS([1]MOD!G:G,[1]MOD!$C:$C,$BJ$6,[1]MOD!D:D,'[1]Ejecución pptal'!A64,[1]MOD!$E:$E,"reducciones")+BI64</f>
        <v>#VALUE!</v>
      </c>
      <c r="BK64" s="53" t="e">
        <f>+SUMIFS([1]MOD!G:G,[1]MOD!$C:$C,$BK$6,[1]MOD!D:D,'[1]Ejecución pptal'!A64,[1]MOD!$E:$E,"reducciones")+BJ64</f>
        <v>#VALUE!</v>
      </c>
      <c r="BL64" s="53" t="e">
        <f>+SUMIFS([1]MOD!G:G,[1]MOD!$C:$C,$BL$6,[1]MOD!D:D,'[1]Ejecución pptal'!A64,[1]MOD!$E:$E,"reducciones")+BK64</f>
        <v>#VALUE!</v>
      </c>
      <c r="BM64" s="53" t="e">
        <f>+SUMIFS([1]MOD!G:G,[1]MOD!$C:$C,$BM$6,[1]MOD!D:D,'[1]Ejecución pptal'!A64,[1]MOD!$E:$E,"reducciones")+BL64</f>
        <v>#VALUE!</v>
      </c>
      <c r="BN64" s="53" t="e">
        <f>+SUMIFS([1]MOD!G:G,[1]MOD!$C:$C,$BN$6,[1]MOD!D:D,'[1]Ejecución pptal'!A64,[1]MOD!$E:$E,"reducciones")+BM64</f>
        <v>#VALUE!</v>
      </c>
      <c r="BO64" s="53" t="e">
        <f>+SUMIFS([1]MOD!G:G,[1]MOD!$C:$C,$BO$6,[1]MOD!D:D,'[1]Ejecución pptal'!A64,[1]MOD!$E:$E,"reducciones")+BN64</f>
        <v>#VALUE!</v>
      </c>
      <c r="BP64" s="53" t="e">
        <f>+SUMIFS([1]MOD!G:G,[1]MOD!$C:$C,$BP$6,[1]MOD!D:D,'[1]Ejecución pptal'!A64,[1]MOD!$E:$E,"créditos")</f>
        <v>#VALUE!</v>
      </c>
      <c r="BQ64" s="53" t="e">
        <f>+SUMIFS([1]MOD!G:G,[1]MOD!$C:$C,$BQ$6,[1]MOD!D:D,'[1]Ejecución pptal'!A64,[1]MOD!$E:$E,"créditos")+BP64</f>
        <v>#VALUE!</v>
      </c>
      <c r="BR64" s="53" t="e">
        <f>+SUMIFS([1]MOD!G:G,[1]MOD!$C:$C,$BR$6,[1]MOD!D:D,'[1]Ejecución pptal'!A64,[1]MOD!$E:$E,"créditos")+BQ64</f>
        <v>#VALUE!</v>
      </c>
      <c r="BS64" s="53" t="e">
        <f>+SUMIFS([1]MOD!G:G,[1]MOD!$C:$C,$BS$6,[1]MOD!D:D,'[1]Ejecución pptal'!A64,[1]MOD!$E:$E,"créditos")+BR64</f>
        <v>#VALUE!</v>
      </c>
      <c r="BT64" s="53" t="e">
        <f>+SUMIFS([1]MOD!G:G,[1]MOD!$C:$C,$BT$6,[1]MOD!D:D,'[1]Ejecución pptal'!A64,[1]MOD!$E:$E,"créditos")+BS64</f>
        <v>#VALUE!</v>
      </c>
      <c r="BU64" s="53" t="e">
        <f>+SUMIFS([1]MOD!G:G,[1]MOD!$C:$C,$BU$6,[1]MOD!D:D,'[1]Ejecución pptal'!A64,[1]MOD!$E:$E,"créditos")+BT64</f>
        <v>#VALUE!</v>
      </c>
      <c r="BV64" s="53" t="e">
        <f>+SUMIFS([1]MOD!G:G,[1]MOD!$C:$C,$BV$6,[1]MOD!D:D,'[1]Ejecución pptal'!A64,[1]MOD!$E:$E,"créditos")+BU64</f>
        <v>#VALUE!</v>
      </c>
      <c r="BW64" s="53" t="e">
        <f>+SUMIFS([1]MOD!G:G,[1]MOD!$C:$C,$BW$6,[1]MOD!D:D,'[1]Ejecución pptal'!A64,[1]MOD!$E:$E,"créditos")+BV64</f>
        <v>#VALUE!</v>
      </c>
      <c r="BX64" s="53" t="e">
        <f>+SUMIFS([1]MOD!G:G,[1]MOD!$C:$C,$BX$6,[1]MOD!D:D,'[1]Ejecución pptal'!A64,[1]MOD!$E:$E,"créditos")+BW64</f>
        <v>#VALUE!</v>
      </c>
      <c r="BY64" s="53" t="e">
        <f>+SUMIFS([1]MOD!G:G,[1]MOD!$C:$C,$BY$6,[1]MOD!D:D,'[1]Ejecución pptal'!A64,[1]MOD!$E:$E,"créditos")+BX64</f>
        <v>#VALUE!</v>
      </c>
      <c r="BZ64" s="53" t="e">
        <f>+SUMIFS([1]MOD!G:G,[1]MOD!$C:$C,$BZ$6,[1]MOD!D:D,'[1]Ejecución pptal'!A64,[1]MOD!$E:$E,"créditos")+BY64</f>
        <v>#VALUE!</v>
      </c>
      <c r="CA64" s="53" t="e">
        <f>+SUMIFS([1]MOD!G:G,[1]MOD!$C:$C,$CA$6,[1]MOD!D:D,'[1]Ejecución pptal'!A64,[1]MOD!$E:$E,"créditos")+BZ64</f>
        <v>#VALUE!</v>
      </c>
      <c r="CB64" s="53" t="e">
        <f>+SUMIFS([1]MOD!G:G,[1]MOD!$C:$C,$CB$6,[1]MOD!D:D,'[1]Ejecución pptal'!A64,[1]MOD!$E:$E,"contracréditos")</f>
        <v>#VALUE!</v>
      </c>
      <c r="CC64" s="53" t="e">
        <f>+SUMIFS([1]MOD!G:G,[1]MOD!$C:$C,$CC$6,[1]MOD!D:D,'[1]Ejecución pptal'!A64,[1]MOD!$E:$E,"contracréditos")+CB64</f>
        <v>#VALUE!</v>
      </c>
      <c r="CD64" s="53" t="e">
        <f>+SUMIFS([1]MOD!G:G,[1]MOD!$C:$C,$CD$6,[1]MOD!D:D,'[1]Ejecución pptal'!A64,[1]MOD!$E:$E,"contracréditos")+CC64</f>
        <v>#VALUE!</v>
      </c>
      <c r="CE64" s="53" t="e">
        <f>+SUMIFS([1]MOD!G:G,[1]MOD!$C:$C,$CE$6,[1]MOD!D:D,'[1]Ejecución pptal'!A64,[1]MOD!$E:$E,"contracréditos")+CD64</f>
        <v>#VALUE!</v>
      </c>
      <c r="CF64" s="53" t="e">
        <f>+SUMIFS([1]MOD!G:G,[1]MOD!$C:$C,$CF$6,[1]MOD!D:D,'[1]Ejecución pptal'!A64,[1]MOD!$E:$E,"contracréditos")+CE64</f>
        <v>#VALUE!</v>
      </c>
      <c r="CG64" s="53" t="e">
        <f>+SUMIFS([1]MOD!G:G,[1]MOD!$C:$C,$CG$6,[1]MOD!D:D,'[1]Ejecución pptal'!A64,[1]MOD!$E:$E,"contracréditos")+CF64</f>
        <v>#VALUE!</v>
      </c>
      <c r="CH64" s="53" t="e">
        <f>+SUMIFS([1]MOD!G:G,[1]MOD!$C:$C,$CH$6,[1]MOD!D:D,'[1]Ejecución pptal'!A64,[1]MOD!$E:$E,"contracréditos")+CG64</f>
        <v>#VALUE!</v>
      </c>
      <c r="CI64" s="53" t="e">
        <f>+SUMIFS([1]MOD!G:G,[1]MOD!$C:$C,$CI$6,[1]MOD!D:D,'[1]Ejecución pptal'!A64,[1]MOD!$E:$E,"contracréditos")+CH64</f>
        <v>#VALUE!</v>
      </c>
      <c r="CJ64" s="53" t="e">
        <f>+SUMIFS([1]MOD!G:G,[1]MOD!$C:$C,$CJ$6,[1]MOD!D:D,'[1]Ejecución pptal'!A64,[1]MOD!$E:$E,"contracréditos")+CI64</f>
        <v>#VALUE!</v>
      </c>
      <c r="CK64" s="53" t="e">
        <f>+SUMIFS([1]MOD!G:G,[1]MOD!$C:$C,$CK$6,[1]MOD!D:D,'[1]Ejecución pptal'!A64,[1]MOD!$E:$E,"contracréditos")+CJ64</f>
        <v>#VALUE!</v>
      </c>
      <c r="CL64" s="53" t="e">
        <f>+SUMIFS([1]MOD!G:G,[1]MOD!$C:$C,$CL$6,[1]MOD!D:D,'[1]Ejecución pptal'!A64,[1]MOD!$E:$E,"contracréditos")+CK64</f>
        <v>#VALUE!</v>
      </c>
      <c r="CM64" s="53" t="e">
        <f>+SUMIFS([1]MOD!G:G,[1]MOD!$C:$C,$CM$6,[1]MOD!D:D,'[1]Ejecución pptal'!A64,[1]MOD!$E:$E,"contracréditos")+CL64</f>
        <v>#VALUE!</v>
      </c>
    </row>
    <row r="65" spans="1:91" x14ac:dyDescent="0.2">
      <c r="A65" s="59" t="s">
        <v>139</v>
      </c>
      <c r="B65" s="60" t="s">
        <v>140</v>
      </c>
      <c r="C65" s="61"/>
      <c r="D65" s="62">
        <v>11373400000</v>
      </c>
      <c r="E65" s="62">
        <v>1940000000</v>
      </c>
      <c r="F65" s="62">
        <v>0</v>
      </c>
      <c r="G65" s="62">
        <v>0</v>
      </c>
      <c r="H65" s="62">
        <v>0</v>
      </c>
      <c r="I65" s="62">
        <v>13313400000</v>
      </c>
      <c r="J65" s="62">
        <v>3731274763</v>
      </c>
      <c r="K65" s="63">
        <v>0.28026460280619525</v>
      </c>
      <c r="L65" s="8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0" t="e">
        <f>+SUMIFS([1]RC!I:I,[1]RC!C:C,'[1]Ejecución pptal'!$AH$6,[1]RC!F:F,'[1]Ejecución pptal'!A65)</f>
        <v>#VALUE!</v>
      </c>
      <c r="AG65" s="50" t="e">
        <f>+SUMIFS([1]RC!I:I,[1]RC!C:C,'[1]Ejecución pptal'!$AI$6,[1]RC!F:F,'[1]Ejecución pptal'!A65)+AF65</f>
        <v>#VALUE!</v>
      </c>
      <c r="AH65" s="50" t="e">
        <f>+SUMIFS([1]RC!I:I,[1]RC!C:C,'[1]Ejecución pptal'!$AJ$6,[1]RC!F:F,'[1]Ejecución pptal'!A65)+AG65</f>
        <v>#VALUE!</v>
      </c>
      <c r="AI65" s="50" t="e">
        <f>+SUMIFS([1]RC!I:I,[1]RC!C:C,'[1]Ejecución pptal'!$AK$6,[1]RC!F:F,'[1]Ejecución pptal'!A65)+AH65</f>
        <v>#VALUE!</v>
      </c>
      <c r="AJ65" s="50" t="e">
        <f>+SUMIFS([1]RC!I:I,[1]RC!C:C,$AJ$6,[1]RC!F:F,'[1]Ejecución pptal'!A65)+AI65</f>
        <v>#VALUE!</v>
      </c>
      <c r="AK65" s="50" t="e">
        <f>+SUMIFS([1]RC!I:I,[1]RC!C:C,$AK$6,[1]RC!F:F,'[1]Ejecución pptal'!A65)+AJ65</f>
        <v>#VALUE!</v>
      </c>
      <c r="AL65" s="50" t="e">
        <f>+SUMIFS([1]RC!I:I,[1]RC!C:C,$AL$6,[1]RC!F:F,'[1]Ejecución pptal'!A65)+AK65</f>
        <v>#VALUE!</v>
      </c>
      <c r="AM65" s="50" t="e">
        <f>+SUMIFS([1]RC!I:I,[1]RC!C:C,$AM$6,[1]RC!F:F,'[1]Ejecución pptal'!A65)+AL65</f>
        <v>#VALUE!</v>
      </c>
      <c r="AN65" s="50" t="e">
        <f>+SUMIFS([1]RC!I:I,[1]RC!C:C,$AN$6,[1]RC!F:F,'[1]Ejecución pptal'!A65)+AM65</f>
        <v>#VALUE!</v>
      </c>
      <c r="AO65" s="50" t="e">
        <f>+SUMIFS([1]RC!I:I,[1]RC!C:C,$AO$6,[1]RC!F:F,'[1]Ejecución pptal'!A65)+AN65</f>
        <v>#VALUE!</v>
      </c>
      <c r="AP65" s="50" t="e">
        <f>+SUMIFS([1]RC!I:I,[1]RC!C:C,$AP$6,[1]RC!F:F,'[1]Ejecución pptal'!A65)+AO65</f>
        <v>#VALUE!</v>
      </c>
      <c r="AQ65" s="50" t="e">
        <f>+SUMIFS([1]RC!I:I,[1]RC!C:C,$AQ$6,[1]RC!F:F,'[1]Ejecución pptal'!A65)+AP65</f>
        <v>#VALUE!</v>
      </c>
      <c r="AR65" s="51" t="e">
        <f>+SUMIFS([1]MOD!G:G,[1]MOD!C:C,$AR$6,[1]MOD!D:D,'[1]Ejecución pptal'!A65,[1]MOD!E:E,"adiciones")</f>
        <v>#VALUE!</v>
      </c>
      <c r="AS65" s="51" t="e">
        <f>+SUMIFS([1]MOD!G:G,[1]MOD!C:C,$AS$6,[1]MOD!D:D,'[1]Ejecución pptal'!A65,[1]MOD!E:E,"adiciones")+AR65</f>
        <v>#VALUE!</v>
      </c>
      <c r="AT65" s="52" t="e">
        <f>+SUMIFS([1]MOD!G:G,[1]MOD!C:C,$AT$6,[1]MOD!D:D,'[1]Ejecución pptal'!A65,[1]MOD!E:E,"adiciones")+AS65</f>
        <v>#VALUE!</v>
      </c>
      <c r="AU65" s="52" t="e">
        <f>+SUMIFS([1]MOD!G:G,[1]MOD!C:C,$AU$6,[1]MOD!D:D,'[1]Ejecución pptal'!A65,[1]MOD!E:E,"adiciones")+AT65</f>
        <v>#VALUE!</v>
      </c>
      <c r="AV65" s="52" t="e">
        <f>+SUMIFS([1]MOD!G:G,[1]MOD!C:C,$AV$6,[1]MOD!D:D,'[1]Ejecución pptal'!A65,[1]MOD!E:E,"adiciones")+AU65</f>
        <v>#VALUE!</v>
      </c>
      <c r="AW65" s="52" t="e">
        <f>+SUMIFS([1]MOD!G:G,[1]MOD!C:C,$AW$6,[1]MOD!D:D,'[1]Ejecución pptal'!A65,[1]MOD!E:E,"adiciones")+AV65</f>
        <v>#VALUE!</v>
      </c>
      <c r="AX65" s="52" t="e">
        <f>+SUMIFS([1]MOD!G:G,[1]MOD!C:C,$AX$6,[1]MOD!D:D,'[1]Ejecución pptal'!A65,[1]MOD!E:E,"adiciones")+AW65</f>
        <v>#VALUE!</v>
      </c>
      <c r="AY65" s="52" t="e">
        <f>+SUMIFS([1]MOD!G:G,[1]MOD!C:C,$AY$6,[1]MOD!D:D,'[1]Ejecución pptal'!A65,[1]MOD!E:E,"adiciones")+AX65</f>
        <v>#VALUE!</v>
      </c>
      <c r="AZ65" s="52" t="e">
        <f>+SUMIFS([1]MOD!G:G,[1]MOD!C:C,$AZ$6,[1]MOD!D:D,'[1]Ejecución pptal'!A65,[1]MOD!E:E,"adiciones")+AY65</f>
        <v>#VALUE!</v>
      </c>
      <c r="BA65" s="52" t="e">
        <f>+SUMIFS([1]MOD!G:G,[1]MOD!C:C,$BA$6,[1]MOD!D:D,'[1]Ejecución pptal'!A65,[1]MOD!E:E,"adiciones")+AZ65</f>
        <v>#VALUE!</v>
      </c>
      <c r="BB65" s="52" t="e">
        <f>+SUMIFS([1]MOD!G:G,[1]MOD!C:C,$BB$6,[1]MOD!D:D,'[1]Ejecución pptal'!A65,[1]MOD!E:E,"adiciones")+BA65</f>
        <v>#VALUE!</v>
      </c>
      <c r="BC65" s="52" t="e">
        <f>+SUMIFS([1]MOD!G:G,[1]MOD!C:C,$BC$6,[1]MOD!D:D,'[1]Ejecución pptal'!A65,[1]MOD!E:E,"adiciones")+BB65</f>
        <v>#VALUE!</v>
      </c>
      <c r="BD65" s="50" t="e">
        <f>+SUMIFS([1]MOD!G:G,[1]MOD!C:C,$BD$6,[1]MOD!D:D,'[1]Ejecución pptal'!A65,[1]MOD!E:E,"reducciones")</f>
        <v>#VALUE!</v>
      </c>
      <c r="BE65" s="53" t="e">
        <f>+SUMIFS([1]MOD!G:G,[1]MOD!$C:$C,$BE$6,[1]MOD!D:D,'[1]Ejecución pptal'!A65,[1]MOD!E:E,"reducciones")+BD65</f>
        <v>#VALUE!</v>
      </c>
      <c r="BF65" s="53" t="e">
        <f>+SUMIFS([1]MOD!G:G,[1]MOD!$C:$C,$BF$6,[1]MOD!D:D,'[1]Ejecución pptal'!A65,[1]MOD!$E:$E,"reducciones")+BE65</f>
        <v>#VALUE!</v>
      </c>
      <c r="BG65" s="53" t="e">
        <f>+SUMIFS([1]MOD!G:G,[1]MOD!$C:$C,$BG$6,[1]MOD!D:D,'[1]Ejecución pptal'!A65,[1]MOD!$E:$E,"reducciones")+BF65</f>
        <v>#VALUE!</v>
      </c>
      <c r="BH65" s="53" t="e">
        <f>+SUMIFS([1]MOD!G:G,[1]MOD!$C:$C,$BH$6,[1]MOD!D:D,'[1]Ejecución pptal'!A65,[1]MOD!$E:$E,"reducciones")+BG65</f>
        <v>#VALUE!</v>
      </c>
      <c r="BI65" s="53" t="e">
        <f>+SUMIFS([1]MOD!G:G,[1]MOD!$C:$C,$BI$6,[1]MOD!D:D,'[1]Ejecución pptal'!A65,[1]MOD!$E:$E,"reducciones")+BH65</f>
        <v>#VALUE!</v>
      </c>
      <c r="BJ65" s="53" t="e">
        <f>+SUMIFS([1]MOD!G:G,[1]MOD!$C:$C,$BJ$6,[1]MOD!D:D,'[1]Ejecución pptal'!A65,[1]MOD!$E:$E,"reducciones")+BI65</f>
        <v>#VALUE!</v>
      </c>
      <c r="BK65" s="53" t="e">
        <f>+SUMIFS([1]MOD!G:G,[1]MOD!$C:$C,$BK$6,[1]MOD!D:D,'[1]Ejecución pptal'!A65,[1]MOD!$E:$E,"reducciones")+BJ65</f>
        <v>#VALUE!</v>
      </c>
      <c r="BL65" s="53" t="e">
        <f>+SUMIFS([1]MOD!G:G,[1]MOD!$C:$C,$BL$6,[1]MOD!D:D,'[1]Ejecución pptal'!A65,[1]MOD!$E:$E,"reducciones")+BK65</f>
        <v>#VALUE!</v>
      </c>
      <c r="BM65" s="53" t="e">
        <f>+SUMIFS([1]MOD!G:G,[1]MOD!$C:$C,$BM$6,[1]MOD!D:D,'[1]Ejecución pptal'!A65,[1]MOD!$E:$E,"reducciones")+BL65</f>
        <v>#VALUE!</v>
      </c>
      <c r="BN65" s="53" t="e">
        <f>+SUMIFS([1]MOD!G:G,[1]MOD!$C:$C,$BN$6,[1]MOD!D:D,'[1]Ejecución pptal'!A65,[1]MOD!$E:$E,"reducciones")+BM65</f>
        <v>#VALUE!</v>
      </c>
      <c r="BO65" s="53" t="e">
        <f>+SUMIFS([1]MOD!G:G,[1]MOD!$C:$C,$BO$6,[1]MOD!D:D,'[1]Ejecución pptal'!A65,[1]MOD!$E:$E,"reducciones")+BN65</f>
        <v>#VALUE!</v>
      </c>
      <c r="BP65" s="53" t="e">
        <f>+SUMIFS([1]MOD!G:G,[1]MOD!$C:$C,$BP$6,[1]MOD!D:D,'[1]Ejecución pptal'!A65,[1]MOD!$E:$E,"créditos")</f>
        <v>#VALUE!</v>
      </c>
      <c r="BQ65" s="53" t="e">
        <f>+SUMIFS([1]MOD!G:G,[1]MOD!$C:$C,$BQ$6,[1]MOD!D:D,'[1]Ejecución pptal'!A65,[1]MOD!$E:$E,"créditos")+BP65</f>
        <v>#VALUE!</v>
      </c>
      <c r="BR65" s="53" t="e">
        <f>+SUMIFS([1]MOD!G:G,[1]MOD!$C:$C,$BR$6,[1]MOD!D:D,'[1]Ejecución pptal'!A65,[1]MOD!$E:$E,"créditos")+BQ65</f>
        <v>#VALUE!</v>
      </c>
      <c r="BS65" s="53" t="e">
        <f>+SUMIFS([1]MOD!G:G,[1]MOD!$C:$C,$BS$6,[1]MOD!D:D,'[1]Ejecución pptal'!A65,[1]MOD!$E:$E,"créditos")+BR65</f>
        <v>#VALUE!</v>
      </c>
      <c r="BT65" s="53" t="e">
        <f>+SUMIFS([1]MOD!G:G,[1]MOD!$C:$C,$BT$6,[1]MOD!D:D,'[1]Ejecución pptal'!A65,[1]MOD!$E:$E,"créditos")+BS65</f>
        <v>#VALUE!</v>
      </c>
      <c r="BU65" s="53" t="e">
        <f>+SUMIFS([1]MOD!G:G,[1]MOD!$C:$C,$BU$6,[1]MOD!D:D,'[1]Ejecución pptal'!A65,[1]MOD!$E:$E,"créditos")+BT65</f>
        <v>#VALUE!</v>
      </c>
      <c r="BV65" s="53" t="e">
        <f>+SUMIFS([1]MOD!G:G,[1]MOD!$C:$C,$BV$6,[1]MOD!D:D,'[1]Ejecución pptal'!A65,[1]MOD!$E:$E,"créditos")+BU65</f>
        <v>#VALUE!</v>
      </c>
      <c r="BW65" s="53" t="e">
        <f>+SUMIFS([1]MOD!G:G,[1]MOD!$C:$C,$BW$6,[1]MOD!D:D,'[1]Ejecución pptal'!A65,[1]MOD!$E:$E,"créditos")+BV65</f>
        <v>#VALUE!</v>
      </c>
      <c r="BX65" s="53" t="e">
        <f>+SUMIFS([1]MOD!G:G,[1]MOD!$C:$C,$BX$6,[1]MOD!D:D,'[1]Ejecución pptal'!A65,[1]MOD!$E:$E,"créditos")+BW65</f>
        <v>#VALUE!</v>
      </c>
      <c r="BY65" s="53" t="e">
        <f>+SUMIFS([1]MOD!G:G,[1]MOD!$C:$C,$BY$6,[1]MOD!D:D,'[1]Ejecución pptal'!A65,[1]MOD!$E:$E,"créditos")+BX65</f>
        <v>#VALUE!</v>
      </c>
      <c r="BZ65" s="53" t="e">
        <f>+SUMIFS([1]MOD!G:G,[1]MOD!$C:$C,$BZ$6,[1]MOD!D:D,'[1]Ejecución pptal'!A65,[1]MOD!$E:$E,"créditos")+BY65</f>
        <v>#VALUE!</v>
      </c>
      <c r="CA65" s="53" t="e">
        <f>+SUMIFS([1]MOD!G:G,[1]MOD!$C:$C,$CA$6,[1]MOD!D:D,'[1]Ejecución pptal'!A65,[1]MOD!$E:$E,"créditos")+BZ65</f>
        <v>#VALUE!</v>
      </c>
      <c r="CB65" s="53" t="e">
        <f>+SUMIFS([1]MOD!G:G,[1]MOD!$C:$C,$CB$6,[1]MOD!D:D,'[1]Ejecución pptal'!A65,[1]MOD!$E:$E,"contracréditos")</f>
        <v>#VALUE!</v>
      </c>
      <c r="CC65" s="53" t="e">
        <f>+SUMIFS([1]MOD!G:G,[1]MOD!$C:$C,$CC$6,[1]MOD!D:D,'[1]Ejecución pptal'!A65,[1]MOD!$E:$E,"contracréditos")+CB65</f>
        <v>#VALUE!</v>
      </c>
      <c r="CD65" s="53" t="e">
        <f>+SUMIFS([1]MOD!G:G,[1]MOD!$C:$C,$CD$6,[1]MOD!D:D,'[1]Ejecución pptal'!A65,[1]MOD!$E:$E,"contracréditos")+CC65</f>
        <v>#VALUE!</v>
      </c>
      <c r="CE65" s="53" t="e">
        <f>+SUMIFS([1]MOD!G:G,[1]MOD!$C:$C,$CE$6,[1]MOD!D:D,'[1]Ejecución pptal'!A65,[1]MOD!$E:$E,"contracréditos")+CD65</f>
        <v>#VALUE!</v>
      </c>
      <c r="CF65" s="53" t="e">
        <f>+SUMIFS([1]MOD!G:G,[1]MOD!$C:$C,$CF$6,[1]MOD!D:D,'[1]Ejecución pptal'!A65,[1]MOD!$E:$E,"contracréditos")+CE65</f>
        <v>#VALUE!</v>
      </c>
      <c r="CG65" s="53" t="e">
        <f>+SUMIFS([1]MOD!G:G,[1]MOD!$C:$C,$CG$6,[1]MOD!D:D,'[1]Ejecución pptal'!A65,[1]MOD!$E:$E,"contracréditos")+CF65</f>
        <v>#VALUE!</v>
      </c>
      <c r="CH65" s="53" t="e">
        <f>+SUMIFS([1]MOD!G:G,[1]MOD!$C:$C,$CH$6,[1]MOD!D:D,'[1]Ejecución pptal'!A65,[1]MOD!$E:$E,"contracréditos")+CG65</f>
        <v>#VALUE!</v>
      </c>
      <c r="CI65" s="53" t="e">
        <f>+SUMIFS([1]MOD!G:G,[1]MOD!$C:$C,$CI$6,[1]MOD!D:D,'[1]Ejecución pptal'!A65,[1]MOD!$E:$E,"contracréditos")+CH65</f>
        <v>#VALUE!</v>
      </c>
      <c r="CJ65" s="53" t="e">
        <f>+SUMIFS([1]MOD!G:G,[1]MOD!$C:$C,$CJ$6,[1]MOD!D:D,'[1]Ejecución pptal'!A65,[1]MOD!$E:$E,"contracréditos")+CI65</f>
        <v>#VALUE!</v>
      </c>
      <c r="CK65" s="53" t="e">
        <f>+SUMIFS([1]MOD!G:G,[1]MOD!$C:$C,$CK$6,[1]MOD!D:D,'[1]Ejecución pptal'!A65,[1]MOD!$E:$E,"contracréditos")+CJ65</f>
        <v>#VALUE!</v>
      </c>
      <c r="CL65" s="53" t="e">
        <f>+SUMIFS([1]MOD!G:G,[1]MOD!$C:$C,$CL$6,[1]MOD!D:D,'[1]Ejecución pptal'!A65,[1]MOD!$E:$E,"contracréditos")+CK65</f>
        <v>#VALUE!</v>
      </c>
      <c r="CM65" s="53" t="e">
        <f>+SUMIFS([1]MOD!G:G,[1]MOD!$C:$C,$CM$6,[1]MOD!D:D,'[1]Ejecución pptal'!A65,[1]MOD!$E:$E,"contracréditos")+CL65</f>
        <v>#VALUE!</v>
      </c>
    </row>
    <row r="66" spans="1:91" x14ac:dyDescent="0.2">
      <c r="A66" s="69" t="s">
        <v>141</v>
      </c>
      <c r="B66" s="70" t="s">
        <v>142</v>
      </c>
      <c r="C66" s="71"/>
      <c r="D66" s="72">
        <v>11373400000</v>
      </c>
      <c r="E66" s="72">
        <v>1940000000</v>
      </c>
      <c r="F66" s="72">
        <v>0</v>
      </c>
      <c r="G66" s="72">
        <v>0</v>
      </c>
      <c r="H66" s="72">
        <v>0</v>
      </c>
      <c r="I66" s="72">
        <v>13313400000</v>
      </c>
      <c r="J66" s="72">
        <v>3731274763</v>
      </c>
      <c r="K66" s="73">
        <v>0.28026460280619525</v>
      </c>
      <c r="L66" s="8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0" t="e">
        <f>+SUMIFS([1]RC!I:I,[1]RC!C:C,'[1]Ejecución pptal'!$AH$6,[1]RC!F:F,'[1]Ejecución pptal'!A66)</f>
        <v>#VALUE!</v>
      </c>
      <c r="AG66" s="50" t="e">
        <f>+SUMIFS([1]RC!I:I,[1]RC!C:C,'[1]Ejecución pptal'!$AI$6,[1]RC!F:F,'[1]Ejecución pptal'!A66)+AF66</f>
        <v>#VALUE!</v>
      </c>
      <c r="AH66" s="50" t="e">
        <f>+SUMIFS([1]RC!I:I,[1]RC!C:C,'[1]Ejecución pptal'!$AJ$6,[1]RC!F:F,'[1]Ejecución pptal'!A66)+AG66</f>
        <v>#VALUE!</v>
      </c>
      <c r="AI66" s="50" t="e">
        <f>+SUMIFS([1]RC!I:I,[1]RC!C:C,'[1]Ejecución pptal'!$AK$6,[1]RC!F:F,'[1]Ejecución pptal'!A66)+AH66</f>
        <v>#VALUE!</v>
      </c>
      <c r="AJ66" s="50" t="e">
        <f>+SUMIFS([1]RC!I:I,[1]RC!C:C,$AJ$6,[1]RC!F:F,'[1]Ejecución pptal'!A66)+AI66</f>
        <v>#VALUE!</v>
      </c>
      <c r="AK66" s="50" t="e">
        <f>+SUMIFS([1]RC!I:I,[1]RC!C:C,$AK$6,[1]RC!F:F,'[1]Ejecución pptal'!A66)+AJ66</f>
        <v>#VALUE!</v>
      </c>
      <c r="AL66" s="50" t="e">
        <f>+SUMIFS([1]RC!I:I,[1]RC!C:C,$AL$6,[1]RC!F:F,'[1]Ejecución pptal'!A66)+AK66</f>
        <v>#VALUE!</v>
      </c>
      <c r="AM66" s="50" t="e">
        <f>+SUMIFS([1]RC!I:I,[1]RC!C:C,$AM$6,[1]RC!F:F,'[1]Ejecución pptal'!A66)+AL66</f>
        <v>#VALUE!</v>
      </c>
      <c r="AN66" s="50" t="e">
        <f>+SUMIFS([1]RC!I:I,[1]RC!C:C,$AN$6,[1]RC!F:F,'[1]Ejecución pptal'!A66)+AM66</f>
        <v>#VALUE!</v>
      </c>
      <c r="AO66" s="50" t="e">
        <f>+SUMIFS([1]RC!I:I,[1]RC!C:C,$AO$6,[1]RC!F:F,'[1]Ejecución pptal'!A66)+AN66</f>
        <v>#VALUE!</v>
      </c>
      <c r="AP66" s="50" t="e">
        <f>+SUMIFS([1]RC!I:I,[1]RC!C:C,$AP$6,[1]RC!F:F,'[1]Ejecución pptal'!A66)+AO66</f>
        <v>#VALUE!</v>
      </c>
      <c r="AQ66" s="50" t="e">
        <f>+SUMIFS([1]RC!I:I,[1]RC!C:C,$AQ$6,[1]RC!F:F,'[1]Ejecución pptal'!A66)+AP66</f>
        <v>#VALUE!</v>
      </c>
      <c r="AR66" s="51" t="e">
        <f>+SUMIFS([1]MOD!G:G,[1]MOD!C:C,$AR$6,[1]MOD!D:D,'[1]Ejecución pptal'!A66,[1]MOD!E:E,"adiciones")</f>
        <v>#VALUE!</v>
      </c>
      <c r="AS66" s="51" t="e">
        <f>+SUMIFS([1]MOD!G:G,[1]MOD!C:C,$AS$6,[1]MOD!D:D,'[1]Ejecución pptal'!A66,[1]MOD!E:E,"adiciones")+AR66</f>
        <v>#VALUE!</v>
      </c>
      <c r="AT66" s="52" t="e">
        <f>+SUMIFS([1]MOD!G:G,[1]MOD!C:C,$AT$6,[1]MOD!D:D,'[1]Ejecución pptal'!A66,[1]MOD!E:E,"adiciones")+AS66</f>
        <v>#VALUE!</v>
      </c>
      <c r="AU66" s="52" t="e">
        <f>+SUMIFS([1]MOD!G:G,[1]MOD!C:C,$AU$6,[1]MOD!D:D,'[1]Ejecución pptal'!A66,[1]MOD!E:E,"adiciones")+AT66</f>
        <v>#VALUE!</v>
      </c>
      <c r="AV66" s="52" t="e">
        <f>+SUMIFS([1]MOD!G:G,[1]MOD!C:C,$AV$6,[1]MOD!D:D,'[1]Ejecución pptal'!A66,[1]MOD!E:E,"adiciones")+AU66</f>
        <v>#VALUE!</v>
      </c>
      <c r="AW66" s="52" t="e">
        <f>+SUMIFS([1]MOD!G:G,[1]MOD!C:C,$AW$6,[1]MOD!D:D,'[1]Ejecución pptal'!A66,[1]MOD!E:E,"adiciones")+AV66</f>
        <v>#VALUE!</v>
      </c>
      <c r="AX66" s="52" t="e">
        <f>+SUMIFS([1]MOD!G:G,[1]MOD!C:C,$AX$6,[1]MOD!D:D,'[1]Ejecución pptal'!A66,[1]MOD!E:E,"adiciones")+AW66</f>
        <v>#VALUE!</v>
      </c>
      <c r="AY66" s="52" t="e">
        <f>+SUMIFS([1]MOD!G:G,[1]MOD!C:C,$AY$6,[1]MOD!D:D,'[1]Ejecución pptal'!A66,[1]MOD!E:E,"adiciones")+AX66</f>
        <v>#VALUE!</v>
      </c>
      <c r="AZ66" s="52" t="e">
        <f>+SUMIFS([1]MOD!G:G,[1]MOD!C:C,$AZ$6,[1]MOD!D:D,'[1]Ejecución pptal'!A66,[1]MOD!E:E,"adiciones")+AY66</f>
        <v>#VALUE!</v>
      </c>
      <c r="BA66" s="52" t="e">
        <f>+SUMIFS([1]MOD!G:G,[1]MOD!C:C,$BA$6,[1]MOD!D:D,'[1]Ejecución pptal'!A66,[1]MOD!E:E,"adiciones")+AZ66</f>
        <v>#VALUE!</v>
      </c>
      <c r="BB66" s="52" t="e">
        <f>+SUMIFS([1]MOD!G:G,[1]MOD!C:C,$BB$6,[1]MOD!D:D,'[1]Ejecución pptal'!A66,[1]MOD!E:E,"adiciones")+BA66</f>
        <v>#VALUE!</v>
      </c>
      <c r="BC66" s="52" t="e">
        <f>+SUMIFS([1]MOD!G:G,[1]MOD!C:C,$BC$6,[1]MOD!D:D,'[1]Ejecución pptal'!A66,[1]MOD!E:E,"adiciones")+BB66</f>
        <v>#VALUE!</v>
      </c>
      <c r="BD66" s="50" t="e">
        <f>+SUMIFS([1]MOD!G:G,[1]MOD!C:C,$BD$6,[1]MOD!D:D,'[1]Ejecución pptal'!A66,[1]MOD!E:E,"reducciones")</f>
        <v>#VALUE!</v>
      </c>
      <c r="BE66" s="53" t="e">
        <f>+SUMIFS([1]MOD!G:G,[1]MOD!$C:$C,$BE$6,[1]MOD!D:D,'[1]Ejecución pptal'!A66,[1]MOD!E:E,"reducciones")+BD66</f>
        <v>#VALUE!</v>
      </c>
      <c r="BF66" s="53" t="e">
        <f>+SUMIFS([1]MOD!G:G,[1]MOD!$C:$C,$BF$6,[1]MOD!D:D,'[1]Ejecución pptal'!A66,[1]MOD!$E:$E,"reducciones")+BE66</f>
        <v>#VALUE!</v>
      </c>
      <c r="BG66" s="53" t="e">
        <f>+SUMIFS([1]MOD!G:G,[1]MOD!$C:$C,$BG$6,[1]MOD!D:D,'[1]Ejecución pptal'!A66,[1]MOD!$E:$E,"reducciones")+BF66</f>
        <v>#VALUE!</v>
      </c>
      <c r="BH66" s="53" t="e">
        <f>+SUMIFS([1]MOD!G:G,[1]MOD!$C:$C,$BH$6,[1]MOD!D:D,'[1]Ejecución pptal'!A66,[1]MOD!$E:$E,"reducciones")+BG66</f>
        <v>#VALUE!</v>
      </c>
      <c r="BI66" s="53" t="e">
        <f>+SUMIFS([1]MOD!G:G,[1]MOD!$C:$C,$BI$6,[1]MOD!D:D,'[1]Ejecución pptal'!A66,[1]MOD!$E:$E,"reducciones")+BH66</f>
        <v>#VALUE!</v>
      </c>
      <c r="BJ66" s="53" t="e">
        <f>+SUMIFS([1]MOD!G:G,[1]MOD!$C:$C,$BJ$6,[1]MOD!D:D,'[1]Ejecución pptal'!A66,[1]MOD!$E:$E,"reducciones")+BI66</f>
        <v>#VALUE!</v>
      </c>
      <c r="BK66" s="53" t="e">
        <f>+SUMIFS([1]MOD!G:G,[1]MOD!$C:$C,$BK$6,[1]MOD!D:D,'[1]Ejecución pptal'!A66,[1]MOD!$E:$E,"reducciones")+BJ66</f>
        <v>#VALUE!</v>
      </c>
      <c r="BL66" s="53" t="e">
        <f>+SUMIFS([1]MOD!G:G,[1]MOD!$C:$C,$BL$6,[1]MOD!D:D,'[1]Ejecución pptal'!A66,[1]MOD!$E:$E,"reducciones")+BK66</f>
        <v>#VALUE!</v>
      </c>
      <c r="BM66" s="53" t="e">
        <f>+SUMIFS([1]MOD!G:G,[1]MOD!$C:$C,$BM$6,[1]MOD!D:D,'[1]Ejecución pptal'!A66,[1]MOD!$E:$E,"reducciones")+BL66</f>
        <v>#VALUE!</v>
      </c>
      <c r="BN66" s="53" t="e">
        <f>+SUMIFS([1]MOD!G:G,[1]MOD!$C:$C,$BN$6,[1]MOD!D:D,'[1]Ejecución pptal'!A66,[1]MOD!$E:$E,"reducciones")+BM66</f>
        <v>#VALUE!</v>
      </c>
      <c r="BO66" s="53" t="e">
        <f>+SUMIFS([1]MOD!G:G,[1]MOD!$C:$C,$BO$6,[1]MOD!D:D,'[1]Ejecución pptal'!A66,[1]MOD!$E:$E,"reducciones")+BN66</f>
        <v>#VALUE!</v>
      </c>
      <c r="BP66" s="53" t="e">
        <f>+SUMIFS([1]MOD!G:G,[1]MOD!$C:$C,$BP$6,[1]MOD!D:D,'[1]Ejecución pptal'!A66,[1]MOD!$E:$E,"créditos")</f>
        <v>#VALUE!</v>
      </c>
      <c r="BQ66" s="53" t="e">
        <f>+SUMIFS([1]MOD!G:G,[1]MOD!$C:$C,$BQ$6,[1]MOD!D:D,'[1]Ejecución pptal'!A66,[1]MOD!$E:$E,"créditos")+BP66</f>
        <v>#VALUE!</v>
      </c>
      <c r="BR66" s="53" t="e">
        <f>+SUMIFS([1]MOD!G:G,[1]MOD!$C:$C,$BR$6,[1]MOD!D:D,'[1]Ejecución pptal'!A66,[1]MOD!$E:$E,"créditos")+BQ66</f>
        <v>#VALUE!</v>
      </c>
      <c r="BS66" s="53" t="e">
        <f>+SUMIFS([1]MOD!G:G,[1]MOD!$C:$C,$BS$6,[1]MOD!D:D,'[1]Ejecución pptal'!A66,[1]MOD!$E:$E,"créditos")+BR66</f>
        <v>#VALUE!</v>
      </c>
      <c r="BT66" s="53" t="e">
        <f>+SUMIFS([1]MOD!G:G,[1]MOD!$C:$C,$BT$6,[1]MOD!D:D,'[1]Ejecución pptal'!A66,[1]MOD!$E:$E,"créditos")+BS66</f>
        <v>#VALUE!</v>
      </c>
      <c r="BU66" s="53" t="e">
        <f>+SUMIFS([1]MOD!G:G,[1]MOD!$C:$C,$BU$6,[1]MOD!D:D,'[1]Ejecución pptal'!A66,[1]MOD!$E:$E,"créditos")+BT66</f>
        <v>#VALUE!</v>
      </c>
      <c r="BV66" s="53" t="e">
        <f>+SUMIFS([1]MOD!G:G,[1]MOD!$C:$C,$BV$6,[1]MOD!D:D,'[1]Ejecución pptal'!A66,[1]MOD!$E:$E,"créditos")+BU66</f>
        <v>#VALUE!</v>
      </c>
      <c r="BW66" s="53" t="e">
        <f>+SUMIFS([1]MOD!G:G,[1]MOD!$C:$C,$BW$6,[1]MOD!D:D,'[1]Ejecución pptal'!A66,[1]MOD!$E:$E,"créditos")+BV66</f>
        <v>#VALUE!</v>
      </c>
      <c r="BX66" s="53" t="e">
        <f>+SUMIFS([1]MOD!G:G,[1]MOD!$C:$C,$BX$6,[1]MOD!D:D,'[1]Ejecución pptal'!A66,[1]MOD!$E:$E,"créditos")+BW66</f>
        <v>#VALUE!</v>
      </c>
      <c r="BY66" s="53" t="e">
        <f>+SUMIFS([1]MOD!G:G,[1]MOD!$C:$C,$BY$6,[1]MOD!D:D,'[1]Ejecución pptal'!A66,[1]MOD!$E:$E,"créditos")+BX66</f>
        <v>#VALUE!</v>
      </c>
      <c r="BZ66" s="53" t="e">
        <f>+SUMIFS([1]MOD!G:G,[1]MOD!$C:$C,$BZ$6,[1]MOD!D:D,'[1]Ejecución pptal'!A66,[1]MOD!$E:$E,"créditos")+BY66</f>
        <v>#VALUE!</v>
      </c>
      <c r="CA66" s="53" t="e">
        <f>+SUMIFS([1]MOD!G:G,[1]MOD!$C:$C,$CA$6,[1]MOD!D:D,'[1]Ejecución pptal'!A66,[1]MOD!$E:$E,"créditos")+BZ66</f>
        <v>#VALUE!</v>
      </c>
      <c r="CB66" s="53" t="e">
        <f>+SUMIFS([1]MOD!G:G,[1]MOD!$C:$C,$CB$6,[1]MOD!D:D,'[1]Ejecución pptal'!A66,[1]MOD!$E:$E,"contracréditos")</f>
        <v>#VALUE!</v>
      </c>
      <c r="CC66" s="53" t="e">
        <f>+SUMIFS([1]MOD!G:G,[1]MOD!$C:$C,$CC$6,[1]MOD!D:D,'[1]Ejecución pptal'!A66,[1]MOD!$E:$E,"contracréditos")+CB66</f>
        <v>#VALUE!</v>
      </c>
      <c r="CD66" s="53" t="e">
        <f>+SUMIFS([1]MOD!G:G,[1]MOD!$C:$C,$CD$6,[1]MOD!D:D,'[1]Ejecución pptal'!A66,[1]MOD!$E:$E,"contracréditos")+CC66</f>
        <v>#VALUE!</v>
      </c>
      <c r="CE66" s="53" t="e">
        <f>+SUMIFS([1]MOD!G:G,[1]MOD!$C:$C,$CE$6,[1]MOD!D:D,'[1]Ejecución pptal'!A66,[1]MOD!$E:$E,"contracréditos")+CD66</f>
        <v>#VALUE!</v>
      </c>
      <c r="CF66" s="53" t="e">
        <f>+SUMIFS([1]MOD!G:G,[1]MOD!$C:$C,$CF$6,[1]MOD!D:D,'[1]Ejecución pptal'!A66,[1]MOD!$E:$E,"contracréditos")+CE66</f>
        <v>#VALUE!</v>
      </c>
      <c r="CG66" s="53" t="e">
        <f>+SUMIFS([1]MOD!G:G,[1]MOD!$C:$C,$CG$6,[1]MOD!D:D,'[1]Ejecución pptal'!A66,[1]MOD!$E:$E,"contracréditos")+CF66</f>
        <v>#VALUE!</v>
      </c>
      <c r="CH66" s="53" t="e">
        <f>+SUMIFS([1]MOD!G:G,[1]MOD!$C:$C,$CH$6,[1]MOD!D:D,'[1]Ejecución pptal'!A66,[1]MOD!$E:$E,"contracréditos")+CG66</f>
        <v>#VALUE!</v>
      </c>
      <c r="CI66" s="53" t="e">
        <f>+SUMIFS([1]MOD!G:G,[1]MOD!$C:$C,$CI$6,[1]MOD!D:D,'[1]Ejecución pptal'!A66,[1]MOD!$E:$E,"contracréditos")+CH66</f>
        <v>#VALUE!</v>
      </c>
      <c r="CJ66" s="53" t="e">
        <f>+SUMIFS([1]MOD!G:G,[1]MOD!$C:$C,$CJ$6,[1]MOD!D:D,'[1]Ejecución pptal'!A66,[1]MOD!$E:$E,"contracréditos")+CI66</f>
        <v>#VALUE!</v>
      </c>
      <c r="CK66" s="53" t="e">
        <f>+SUMIFS([1]MOD!G:G,[1]MOD!$C:$C,$CK$6,[1]MOD!D:D,'[1]Ejecución pptal'!A66,[1]MOD!$E:$E,"contracréditos")+CJ66</f>
        <v>#VALUE!</v>
      </c>
      <c r="CL66" s="53" t="e">
        <f>+SUMIFS([1]MOD!G:G,[1]MOD!$C:$C,$CL$6,[1]MOD!D:D,'[1]Ejecución pptal'!A66,[1]MOD!$E:$E,"contracréditos")+CK66</f>
        <v>#VALUE!</v>
      </c>
      <c r="CM66" s="53" t="e">
        <f>+SUMIFS([1]MOD!G:G,[1]MOD!$C:$C,$CM$6,[1]MOD!D:D,'[1]Ejecución pptal'!A66,[1]MOD!$E:$E,"contracréditos")+CL66</f>
        <v>#VALUE!</v>
      </c>
    </row>
    <row r="67" spans="1:91" ht="24" x14ac:dyDescent="0.2">
      <c r="A67" s="76" t="s">
        <v>143</v>
      </c>
      <c r="B67" s="77" t="s">
        <v>144</v>
      </c>
      <c r="C67" s="87" t="s">
        <v>145</v>
      </c>
      <c r="D67" s="79">
        <v>11373400000</v>
      </c>
      <c r="E67" s="80">
        <v>1940000000</v>
      </c>
      <c r="F67" s="81">
        <v>0</v>
      </c>
      <c r="G67" s="82">
        <v>0</v>
      </c>
      <c r="H67" s="83">
        <v>0</v>
      </c>
      <c r="I67" s="84">
        <v>13313400000</v>
      </c>
      <c r="J67" s="85">
        <v>3731274763</v>
      </c>
      <c r="K67" s="86">
        <v>0.28026460280619525</v>
      </c>
      <c r="L67" s="8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0" t="e">
        <f>+SUMIFS([1]RC!I:I,[1]RC!C:C,'[1]Ejecución pptal'!$AH$6,[1]RC!F:F,'[1]Ejecución pptal'!A67)</f>
        <v>#VALUE!</v>
      </c>
      <c r="AG67" s="50" t="e">
        <f>+SUMIFS([1]RC!I:I,[1]RC!C:C,'[1]Ejecución pptal'!$AI$6,[1]RC!F:F,'[1]Ejecución pptal'!A67)+AF67</f>
        <v>#VALUE!</v>
      </c>
      <c r="AH67" s="50" t="e">
        <f>+SUMIFS([1]RC!I:I,[1]RC!C:C,'[1]Ejecución pptal'!$AJ$6,[1]RC!F:F,'[1]Ejecución pptal'!A67)+AG67</f>
        <v>#VALUE!</v>
      </c>
      <c r="AI67" s="50" t="e">
        <f>+SUMIFS([1]RC!I:I,[1]RC!C:C,'[1]Ejecución pptal'!$AK$6,[1]RC!F:F,'[1]Ejecución pptal'!A67)+AH67</f>
        <v>#VALUE!</v>
      </c>
      <c r="AJ67" s="50" t="e">
        <f>+SUMIFS([1]RC!I:I,[1]RC!C:C,$AJ$6,[1]RC!F:F,'[1]Ejecución pptal'!A67)+AI67</f>
        <v>#VALUE!</v>
      </c>
      <c r="AK67" s="50" t="e">
        <f>+SUMIFS([1]RC!I:I,[1]RC!C:C,$AK$6,[1]RC!F:F,'[1]Ejecución pptal'!A67)+AJ67</f>
        <v>#VALUE!</v>
      </c>
      <c r="AL67" s="50" t="e">
        <f>+SUMIFS([1]RC!I:I,[1]RC!C:C,$AL$6,[1]RC!F:F,'[1]Ejecución pptal'!A67)+AK67</f>
        <v>#VALUE!</v>
      </c>
      <c r="AM67" s="50" t="e">
        <f>+SUMIFS([1]RC!I:I,[1]RC!C:C,$AM$6,[1]RC!F:F,'[1]Ejecución pptal'!A67)+AL67</f>
        <v>#VALUE!</v>
      </c>
      <c r="AN67" s="50" t="e">
        <f>+SUMIFS([1]RC!I:I,[1]RC!C:C,$AN$6,[1]RC!F:F,'[1]Ejecución pptal'!A67)+AM67</f>
        <v>#VALUE!</v>
      </c>
      <c r="AO67" s="50" t="e">
        <f>+SUMIFS([1]RC!I:I,[1]RC!C:C,$AO$6,[1]RC!F:F,'[1]Ejecución pptal'!A67)+AN67</f>
        <v>#VALUE!</v>
      </c>
      <c r="AP67" s="50" t="e">
        <f>+SUMIFS([1]RC!I:I,[1]RC!C:C,$AP$6,[1]RC!F:F,'[1]Ejecución pptal'!A67)+AO67</f>
        <v>#VALUE!</v>
      </c>
      <c r="AQ67" s="50" t="e">
        <f>+SUMIFS([1]RC!I:I,[1]RC!C:C,$AQ$6,[1]RC!F:F,'[1]Ejecución pptal'!A67)+AP67</f>
        <v>#VALUE!</v>
      </c>
      <c r="AR67" s="51" t="e">
        <f>+SUMIFS([1]MOD!G:G,[1]MOD!C:C,$AR$6,[1]MOD!D:D,'[1]Ejecución pptal'!A67,[1]MOD!E:E,"adiciones")</f>
        <v>#VALUE!</v>
      </c>
      <c r="AS67" s="51" t="e">
        <f>+SUMIFS([1]MOD!G:G,[1]MOD!C:C,$AS$6,[1]MOD!D:D,'[1]Ejecución pptal'!A67,[1]MOD!E:E,"adiciones")+AR67</f>
        <v>#VALUE!</v>
      </c>
      <c r="AT67" s="52" t="e">
        <f>+SUMIFS([1]MOD!G:G,[1]MOD!C:C,$AT$6,[1]MOD!D:D,'[1]Ejecución pptal'!A67,[1]MOD!E:E,"adiciones")+AS67</f>
        <v>#VALUE!</v>
      </c>
      <c r="AU67" s="52" t="e">
        <f>+SUMIFS([1]MOD!G:G,[1]MOD!C:C,$AU$6,[1]MOD!D:D,'[1]Ejecución pptal'!A67,[1]MOD!E:E,"adiciones")+AT67</f>
        <v>#VALUE!</v>
      </c>
      <c r="AV67" s="52" t="e">
        <f>+SUMIFS([1]MOD!G:G,[1]MOD!C:C,$AV$6,[1]MOD!D:D,'[1]Ejecución pptal'!A67,[1]MOD!E:E,"adiciones")+AU67</f>
        <v>#VALUE!</v>
      </c>
      <c r="AW67" s="52" t="e">
        <f>+SUMIFS([1]MOD!G:G,[1]MOD!C:C,$AW$6,[1]MOD!D:D,'[1]Ejecución pptal'!A67,[1]MOD!E:E,"adiciones")+AV67</f>
        <v>#VALUE!</v>
      </c>
      <c r="AX67" s="52" t="e">
        <f>+SUMIFS([1]MOD!G:G,[1]MOD!C:C,$AX$6,[1]MOD!D:D,'[1]Ejecución pptal'!A67,[1]MOD!E:E,"adiciones")+AW67</f>
        <v>#VALUE!</v>
      </c>
      <c r="AY67" s="52" t="e">
        <f>+SUMIFS([1]MOD!G:G,[1]MOD!C:C,$AY$6,[1]MOD!D:D,'[1]Ejecución pptal'!A67,[1]MOD!E:E,"adiciones")+AX67</f>
        <v>#VALUE!</v>
      </c>
      <c r="AZ67" s="52" t="e">
        <f>+SUMIFS([1]MOD!G:G,[1]MOD!C:C,$AZ$6,[1]MOD!D:D,'[1]Ejecución pptal'!A67,[1]MOD!E:E,"adiciones")+AY67</f>
        <v>#VALUE!</v>
      </c>
      <c r="BA67" s="52" t="e">
        <f>+SUMIFS([1]MOD!G:G,[1]MOD!C:C,$BA$6,[1]MOD!D:D,'[1]Ejecución pptal'!A67,[1]MOD!E:E,"adiciones")+AZ67</f>
        <v>#VALUE!</v>
      </c>
      <c r="BB67" s="52" t="e">
        <f>+SUMIFS([1]MOD!G:G,[1]MOD!C:C,$BB$6,[1]MOD!D:D,'[1]Ejecución pptal'!A67,[1]MOD!E:E,"adiciones")+BA67</f>
        <v>#VALUE!</v>
      </c>
      <c r="BC67" s="52" t="e">
        <f>+SUMIFS([1]MOD!G:G,[1]MOD!C:C,$BC$6,[1]MOD!D:D,'[1]Ejecución pptal'!A67,[1]MOD!E:E,"adiciones")+BB67</f>
        <v>#VALUE!</v>
      </c>
      <c r="BD67" s="50" t="e">
        <f>+SUMIFS([1]MOD!G:G,[1]MOD!C:C,$BD$6,[1]MOD!D:D,'[1]Ejecución pptal'!A67,[1]MOD!E:E,"reducciones")</f>
        <v>#VALUE!</v>
      </c>
      <c r="BE67" s="53" t="e">
        <f>+SUMIFS([1]MOD!G:G,[1]MOD!$C:$C,$BE$6,[1]MOD!D:D,'[1]Ejecución pptal'!A67,[1]MOD!E:E,"reducciones")+BD67</f>
        <v>#VALUE!</v>
      </c>
      <c r="BF67" s="53" t="e">
        <f>+SUMIFS([1]MOD!G:G,[1]MOD!$C:$C,$BF$6,[1]MOD!D:D,'[1]Ejecución pptal'!A67,[1]MOD!$E:$E,"reducciones")+BE67</f>
        <v>#VALUE!</v>
      </c>
      <c r="BG67" s="53" t="e">
        <f>+SUMIFS([1]MOD!G:G,[1]MOD!$C:$C,$BG$6,[1]MOD!D:D,'[1]Ejecución pptal'!A67,[1]MOD!$E:$E,"reducciones")+BF67</f>
        <v>#VALUE!</v>
      </c>
      <c r="BH67" s="53" t="e">
        <f>+SUMIFS([1]MOD!G:G,[1]MOD!$C:$C,$BH$6,[1]MOD!D:D,'[1]Ejecución pptal'!A67,[1]MOD!$E:$E,"reducciones")+BG67</f>
        <v>#VALUE!</v>
      </c>
      <c r="BI67" s="53" t="e">
        <f>+SUMIFS([1]MOD!G:G,[1]MOD!$C:$C,$BI$6,[1]MOD!D:D,'[1]Ejecución pptal'!A67,[1]MOD!$E:$E,"reducciones")+BH67</f>
        <v>#VALUE!</v>
      </c>
      <c r="BJ67" s="53" t="e">
        <f>+SUMIFS([1]MOD!G:G,[1]MOD!$C:$C,$BJ$6,[1]MOD!D:D,'[1]Ejecución pptal'!A67,[1]MOD!$E:$E,"reducciones")+BI67</f>
        <v>#VALUE!</v>
      </c>
      <c r="BK67" s="53" t="e">
        <f>+SUMIFS([1]MOD!G:G,[1]MOD!$C:$C,$BK$6,[1]MOD!D:D,'[1]Ejecución pptal'!A67,[1]MOD!$E:$E,"reducciones")+BJ67</f>
        <v>#VALUE!</v>
      </c>
      <c r="BL67" s="53" t="e">
        <f>+SUMIFS([1]MOD!G:G,[1]MOD!$C:$C,$BL$6,[1]MOD!D:D,'[1]Ejecución pptal'!A67,[1]MOD!$E:$E,"reducciones")+BK67</f>
        <v>#VALUE!</v>
      </c>
      <c r="BM67" s="53" t="e">
        <f>+SUMIFS([1]MOD!G:G,[1]MOD!$C:$C,$BM$6,[1]MOD!D:D,'[1]Ejecución pptal'!A67,[1]MOD!$E:$E,"reducciones")+BL67</f>
        <v>#VALUE!</v>
      </c>
      <c r="BN67" s="53" t="e">
        <f>+SUMIFS([1]MOD!G:G,[1]MOD!$C:$C,$BN$6,[1]MOD!D:D,'[1]Ejecución pptal'!A67,[1]MOD!$E:$E,"reducciones")+BM67</f>
        <v>#VALUE!</v>
      </c>
      <c r="BO67" s="53" t="e">
        <f>+SUMIFS([1]MOD!G:G,[1]MOD!$C:$C,$BO$6,[1]MOD!D:D,'[1]Ejecución pptal'!A67,[1]MOD!$E:$E,"reducciones")+BN67</f>
        <v>#VALUE!</v>
      </c>
      <c r="BP67" s="53" t="e">
        <f>+SUMIFS([1]MOD!G:G,[1]MOD!$C:$C,$BP$6,[1]MOD!D:D,'[1]Ejecución pptal'!A67,[1]MOD!$E:$E,"créditos")</f>
        <v>#VALUE!</v>
      </c>
      <c r="BQ67" s="53" t="e">
        <f>+SUMIFS([1]MOD!G:G,[1]MOD!$C:$C,$BQ$6,[1]MOD!D:D,'[1]Ejecución pptal'!A67,[1]MOD!$E:$E,"créditos")+BP67</f>
        <v>#VALUE!</v>
      </c>
      <c r="BR67" s="53" t="e">
        <f>+SUMIFS([1]MOD!G:G,[1]MOD!$C:$C,$BR$6,[1]MOD!D:D,'[1]Ejecución pptal'!A67,[1]MOD!$E:$E,"créditos")+BQ67</f>
        <v>#VALUE!</v>
      </c>
      <c r="BS67" s="53" t="e">
        <f>+SUMIFS([1]MOD!G:G,[1]MOD!$C:$C,$BS$6,[1]MOD!D:D,'[1]Ejecución pptal'!A67,[1]MOD!$E:$E,"créditos")+BR67</f>
        <v>#VALUE!</v>
      </c>
      <c r="BT67" s="53" t="e">
        <f>+SUMIFS([1]MOD!G:G,[1]MOD!$C:$C,$BT$6,[1]MOD!D:D,'[1]Ejecución pptal'!A67,[1]MOD!$E:$E,"créditos")+BS67</f>
        <v>#VALUE!</v>
      </c>
      <c r="BU67" s="53" t="e">
        <f>+SUMIFS([1]MOD!G:G,[1]MOD!$C:$C,$BU$6,[1]MOD!D:D,'[1]Ejecución pptal'!A67,[1]MOD!$E:$E,"créditos")+BT67</f>
        <v>#VALUE!</v>
      </c>
      <c r="BV67" s="53" t="e">
        <f>+SUMIFS([1]MOD!G:G,[1]MOD!$C:$C,$BV$6,[1]MOD!D:D,'[1]Ejecución pptal'!A67,[1]MOD!$E:$E,"créditos")+BU67</f>
        <v>#VALUE!</v>
      </c>
      <c r="BW67" s="53" t="e">
        <f>+SUMIFS([1]MOD!G:G,[1]MOD!$C:$C,$BW$6,[1]MOD!D:D,'[1]Ejecución pptal'!A67,[1]MOD!$E:$E,"créditos")+BV67</f>
        <v>#VALUE!</v>
      </c>
      <c r="BX67" s="53" t="e">
        <f>+SUMIFS([1]MOD!G:G,[1]MOD!$C:$C,$BX$6,[1]MOD!D:D,'[1]Ejecución pptal'!A67,[1]MOD!$E:$E,"créditos")+BW67</f>
        <v>#VALUE!</v>
      </c>
      <c r="BY67" s="53" t="e">
        <f>+SUMIFS([1]MOD!G:G,[1]MOD!$C:$C,$BY$6,[1]MOD!D:D,'[1]Ejecución pptal'!A67,[1]MOD!$E:$E,"créditos")+BX67</f>
        <v>#VALUE!</v>
      </c>
      <c r="BZ67" s="53" t="e">
        <f>+SUMIFS([1]MOD!G:G,[1]MOD!$C:$C,$BZ$6,[1]MOD!D:D,'[1]Ejecución pptal'!A67,[1]MOD!$E:$E,"créditos")+BY67</f>
        <v>#VALUE!</v>
      </c>
      <c r="CA67" s="53" t="e">
        <f>+SUMIFS([1]MOD!G:G,[1]MOD!$C:$C,$CA$6,[1]MOD!D:D,'[1]Ejecución pptal'!A67,[1]MOD!$E:$E,"créditos")+BZ67</f>
        <v>#VALUE!</v>
      </c>
      <c r="CB67" s="53" t="e">
        <f>+SUMIFS([1]MOD!G:G,[1]MOD!$C:$C,$CB$6,[1]MOD!D:D,'[1]Ejecución pptal'!A67,[1]MOD!$E:$E,"contracréditos")</f>
        <v>#VALUE!</v>
      </c>
      <c r="CC67" s="53" t="e">
        <f>+SUMIFS([1]MOD!G:G,[1]MOD!$C:$C,$CC$6,[1]MOD!D:D,'[1]Ejecución pptal'!A67,[1]MOD!$E:$E,"contracréditos")+CB67</f>
        <v>#VALUE!</v>
      </c>
      <c r="CD67" s="53" t="e">
        <f>+SUMIFS([1]MOD!G:G,[1]MOD!$C:$C,$CD$6,[1]MOD!D:D,'[1]Ejecución pptal'!A67,[1]MOD!$E:$E,"contracréditos")+CC67</f>
        <v>#VALUE!</v>
      </c>
      <c r="CE67" s="53" t="e">
        <f>+SUMIFS([1]MOD!G:G,[1]MOD!$C:$C,$CE$6,[1]MOD!D:D,'[1]Ejecución pptal'!A67,[1]MOD!$E:$E,"contracréditos")+CD67</f>
        <v>#VALUE!</v>
      </c>
      <c r="CF67" s="53" t="e">
        <f>+SUMIFS([1]MOD!G:G,[1]MOD!$C:$C,$CF$6,[1]MOD!D:D,'[1]Ejecución pptal'!A67,[1]MOD!$E:$E,"contracréditos")+CE67</f>
        <v>#VALUE!</v>
      </c>
      <c r="CG67" s="53" t="e">
        <f>+SUMIFS([1]MOD!G:G,[1]MOD!$C:$C,$CG$6,[1]MOD!D:D,'[1]Ejecución pptal'!A67,[1]MOD!$E:$E,"contracréditos")+CF67</f>
        <v>#VALUE!</v>
      </c>
      <c r="CH67" s="53" t="e">
        <f>+SUMIFS([1]MOD!G:G,[1]MOD!$C:$C,$CH$6,[1]MOD!D:D,'[1]Ejecución pptal'!A67,[1]MOD!$E:$E,"contracréditos")+CG67</f>
        <v>#VALUE!</v>
      </c>
      <c r="CI67" s="53" t="e">
        <f>+SUMIFS([1]MOD!G:G,[1]MOD!$C:$C,$CI$6,[1]MOD!D:D,'[1]Ejecución pptal'!A67,[1]MOD!$E:$E,"contracréditos")+CH67</f>
        <v>#VALUE!</v>
      </c>
      <c r="CJ67" s="53" t="e">
        <f>+SUMIFS([1]MOD!G:G,[1]MOD!$C:$C,$CJ$6,[1]MOD!D:D,'[1]Ejecución pptal'!A67,[1]MOD!$E:$E,"contracréditos")+CI67</f>
        <v>#VALUE!</v>
      </c>
      <c r="CK67" s="53" t="e">
        <f>+SUMIFS([1]MOD!G:G,[1]MOD!$C:$C,$CK$6,[1]MOD!D:D,'[1]Ejecución pptal'!A67,[1]MOD!$E:$E,"contracréditos")+CJ67</f>
        <v>#VALUE!</v>
      </c>
      <c r="CL67" s="53" t="e">
        <f>+SUMIFS([1]MOD!G:G,[1]MOD!$C:$C,$CL$6,[1]MOD!D:D,'[1]Ejecución pptal'!A67,[1]MOD!$E:$E,"contracréditos")+CK67</f>
        <v>#VALUE!</v>
      </c>
      <c r="CM67" s="53" t="e">
        <f>+SUMIFS([1]MOD!G:G,[1]MOD!$C:$C,$CM$6,[1]MOD!D:D,'[1]Ejecución pptal'!A67,[1]MOD!$E:$E,"contracréditos")+CL67</f>
        <v>#VALUE!</v>
      </c>
    </row>
    <row r="68" spans="1:91" x14ac:dyDescent="0.2">
      <c r="A68" s="59" t="s">
        <v>146</v>
      </c>
      <c r="B68" s="60" t="s">
        <v>147</v>
      </c>
      <c r="C68" s="61"/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3">
        <v>0</v>
      </c>
      <c r="L68" s="8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0" t="e">
        <f>+SUMIFS([1]RC!I:I,[1]RC!C:C,'[1]Ejecución pptal'!$AH$6,[1]RC!F:F,'[1]Ejecución pptal'!A68)</f>
        <v>#VALUE!</v>
      </c>
      <c r="AG68" s="50" t="e">
        <f>+SUMIFS([1]RC!I:I,[1]RC!C:C,'[1]Ejecución pptal'!$AI$6,[1]RC!F:F,'[1]Ejecución pptal'!A68)+AF68</f>
        <v>#VALUE!</v>
      </c>
      <c r="AH68" s="50" t="e">
        <f>+SUMIFS([1]RC!I:I,[1]RC!C:C,'[1]Ejecución pptal'!$AJ$6,[1]RC!F:F,'[1]Ejecución pptal'!A68)+AG68</f>
        <v>#VALUE!</v>
      </c>
      <c r="AI68" s="50" t="e">
        <f>+SUMIFS([1]RC!I:I,[1]RC!C:C,'[1]Ejecución pptal'!$AK$6,[1]RC!F:F,'[1]Ejecución pptal'!A68)+AH68</f>
        <v>#VALUE!</v>
      </c>
      <c r="AJ68" s="50" t="e">
        <f>+SUMIFS([1]RC!I:I,[1]RC!C:C,$AJ$6,[1]RC!F:F,'[1]Ejecución pptal'!A68)+AI68</f>
        <v>#VALUE!</v>
      </c>
      <c r="AK68" s="50" t="e">
        <f>+SUMIFS([1]RC!I:I,[1]RC!C:C,$AK$6,[1]RC!F:F,'[1]Ejecución pptal'!A68)+AJ68</f>
        <v>#VALUE!</v>
      </c>
      <c r="AL68" s="50" t="e">
        <f>+SUMIFS([1]RC!I:I,[1]RC!C:C,$AL$6,[1]RC!F:F,'[1]Ejecución pptal'!A68)+AK68</f>
        <v>#VALUE!</v>
      </c>
      <c r="AM68" s="50" t="e">
        <f>+SUMIFS([1]RC!I:I,[1]RC!C:C,$AM$6,[1]RC!F:F,'[1]Ejecución pptal'!A68)+AL68</f>
        <v>#VALUE!</v>
      </c>
      <c r="AN68" s="50" t="e">
        <f>+SUMIFS([1]RC!I:I,[1]RC!C:C,$AN$6,[1]RC!F:F,'[1]Ejecución pptal'!A68)+AM68</f>
        <v>#VALUE!</v>
      </c>
      <c r="AO68" s="50" t="e">
        <f>+SUMIFS([1]RC!I:I,[1]RC!C:C,$AO$6,[1]RC!F:F,'[1]Ejecución pptal'!A68)+AN68</f>
        <v>#VALUE!</v>
      </c>
      <c r="AP68" s="50" t="e">
        <f>+SUMIFS([1]RC!I:I,[1]RC!C:C,$AP$6,[1]RC!F:F,'[1]Ejecución pptal'!A68)+AO68</f>
        <v>#VALUE!</v>
      </c>
      <c r="AQ68" s="50" t="e">
        <f>+SUMIFS([1]RC!I:I,[1]RC!C:C,$AQ$6,[1]RC!F:F,'[1]Ejecución pptal'!A68)+AP68</f>
        <v>#VALUE!</v>
      </c>
      <c r="AR68" s="51" t="e">
        <f>+SUMIFS([1]MOD!G:G,[1]MOD!C:C,$AR$6,[1]MOD!D:D,'[1]Ejecución pptal'!A68,[1]MOD!E:E,"adiciones")</f>
        <v>#VALUE!</v>
      </c>
      <c r="AS68" s="51" t="e">
        <f>+SUMIFS([1]MOD!G:G,[1]MOD!C:C,$AS$6,[1]MOD!D:D,'[1]Ejecución pptal'!A68,[1]MOD!E:E,"adiciones")+AR68</f>
        <v>#VALUE!</v>
      </c>
      <c r="AT68" s="52" t="e">
        <f>+SUMIFS([1]MOD!G:G,[1]MOD!C:C,$AT$6,[1]MOD!D:D,'[1]Ejecución pptal'!A68,[1]MOD!E:E,"adiciones")+AS68</f>
        <v>#VALUE!</v>
      </c>
      <c r="AU68" s="52" t="e">
        <f>+SUMIFS([1]MOD!G:G,[1]MOD!C:C,$AU$6,[1]MOD!D:D,'[1]Ejecución pptal'!A68,[1]MOD!E:E,"adiciones")+AT68</f>
        <v>#VALUE!</v>
      </c>
      <c r="AV68" s="52" t="e">
        <f>+SUMIFS([1]MOD!G:G,[1]MOD!C:C,$AV$6,[1]MOD!D:D,'[1]Ejecución pptal'!A68,[1]MOD!E:E,"adiciones")+AU68</f>
        <v>#VALUE!</v>
      </c>
      <c r="AW68" s="52" t="e">
        <f>+SUMIFS([1]MOD!G:G,[1]MOD!C:C,$AW$6,[1]MOD!D:D,'[1]Ejecución pptal'!A68,[1]MOD!E:E,"adiciones")+AV68</f>
        <v>#VALUE!</v>
      </c>
      <c r="AX68" s="52" t="e">
        <f>+SUMIFS([1]MOD!G:G,[1]MOD!C:C,$AX$6,[1]MOD!D:D,'[1]Ejecución pptal'!A68,[1]MOD!E:E,"adiciones")+AW68</f>
        <v>#VALUE!</v>
      </c>
      <c r="AY68" s="52" t="e">
        <f>+SUMIFS([1]MOD!G:G,[1]MOD!C:C,$AY$6,[1]MOD!D:D,'[1]Ejecución pptal'!A68,[1]MOD!E:E,"adiciones")+AX68</f>
        <v>#VALUE!</v>
      </c>
      <c r="AZ68" s="52" t="e">
        <f>+SUMIFS([1]MOD!G:G,[1]MOD!C:C,$AZ$6,[1]MOD!D:D,'[1]Ejecución pptal'!A68,[1]MOD!E:E,"adiciones")+AY68</f>
        <v>#VALUE!</v>
      </c>
      <c r="BA68" s="52" t="e">
        <f>+SUMIFS([1]MOD!G:G,[1]MOD!C:C,$BA$6,[1]MOD!D:D,'[1]Ejecución pptal'!A68,[1]MOD!E:E,"adiciones")+AZ68</f>
        <v>#VALUE!</v>
      </c>
      <c r="BB68" s="52" t="e">
        <f>+SUMIFS([1]MOD!G:G,[1]MOD!C:C,$BB$6,[1]MOD!D:D,'[1]Ejecución pptal'!A68,[1]MOD!E:E,"adiciones")+BA68</f>
        <v>#VALUE!</v>
      </c>
      <c r="BC68" s="52" t="e">
        <f>+SUMIFS([1]MOD!G:G,[1]MOD!C:C,$BC$6,[1]MOD!D:D,'[1]Ejecución pptal'!A68,[1]MOD!E:E,"adiciones")+BB68</f>
        <v>#VALUE!</v>
      </c>
      <c r="BD68" s="50" t="e">
        <f>+SUMIFS([1]MOD!G:G,[1]MOD!C:C,$BD$6,[1]MOD!D:D,'[1]Ejecución pptal'!A68,[1]MOD!E:E,"reducciones")</f>
        <v>#VALUE!</v>
      </c>
      <c r="BE68" s="53" t="e">
        <f>+SUMIFS([1]MOD!G:G,[1]MOD!$C:$C,$BE$6,[1]MOD!D:D,'[1]Ejecución pptal'!A68,[1]MOD!E:E,"reducciones")+BD68</f>
        <v>#VALUE!</v>
      </c>
      <c r="BF68" s="53" t="e">
        <f>+SUMIFS([1]MOD!G:G,[1]MOD!$C:$C,$BF$6,[1]MOD!D:D,'[1]Ejecución pptal'!A68,[1]MOD!$E:$E,"reducciones")+BE68</f>
        <v>#VALUE!</v>
      </c>
      <c r="BG68" s="53" t="e">
        <f>+SUMIFS([1]MOD!G:G,[1]MOD!$C:$C,$BG$6,[1]MOD!D:D,'[1]Ejecución pptal'!A68,[1]MOD!$E:$E,"reducciones")+BF68</f>
        <v>#VALUE!</v>
      </c>
      <c r="BH68" s="53" t="e">
        <f>+SUMIFS([1]MOD!G:G,[1]MOD!$C:$C,$BH$6,[1]MOD!D:D,'[1]Ejecución pptal'!A68,[1]MOD!$E:$E,"reducciones")+BG68</f>
        <v>#VALUE!</v>
      </c>
      <c r="BI68" s="53" t="e">
        <f>+SUMIFS([1]MOD!G:G,[1]MOD!$C:$C,$BI$6,[1]MOD!D:D,'[1]Ejecución pptal'!A68,[1]MOD!$E:$E,"reducciones")+BH68</f>
        <v>#VALUE!</v>
      </c>
      <c r="BJ68" s="53" t="e">
        <f>+SUMIFS([1]MOD!G:G,[1]MOD!$C:$C,$BJ$6,[1]MOD!D:D,'[1]Ejecución pptal'!A68,[1]MOD!$E:$E,"reducciones")+BI68</f>
        <v>#VALUE!</v>
      </c>
      <c r="BK68" s="53" t="e">
        <f>+SUMIFS([1]MOD!G:G,[1]MOD!$C:$C,$BK$6,[1]MOD!D:D,'[1]Ejecución pptal'!A68,[1]MOD!$E:$E,"reducciones")+BJ68</f>
        <v>#VALUE!</v>
      </c>
      <c r="BL68" s="53" t="e">
        <f>+SUMIFS([1]MOD!G:G,[1]MOD!$C:$C,$BL$6,[1]MOD!D:D,'[1]Ejecución pptal'!A68,[1]MOD!$E:$E,"reducciones")+BK68</f>
        <v>#VALUE!</v>
      </c>
      <c r="BM68" s="53" t="e">
        <f>+SUMIFS([1]MOD!G:G,[1]MOD!$C:$C,$BM$6,[1]MOD!D:D,'[1]Ejecución pptal'!A68,[1]MOD!$E:$E,"reducciones")+BL68</f>
        <v>#VALUE!</v>
      </c>
      <c r="BN68" s="53" t="e">
        <f>+SUMIFS([1]MOD!G:G,[1]MOD!$C:$C,$BN$6,[1]MOD!D:D,'[1]Ejecución pptal'!A68,[1]MOD!$E:$E,"reducciones")+BM68</f>
        <v>#VALUE!</v>
      </c>
      <c r="BO68" s="53" t="e">
        <f>+SUMIFS([1]MOD!G:G,[1]MOD!$C:$C,$BO$6,[1]MOD!D:D,'[1]Ejecución pptal'!A68,[1]MOD!$E:$E,"reducciones")+BN68</f>
        <v>#VALUE!</v>
      </c>
      <c r="BP68" s="53" t="e">
        <f>+SUMIFS([1]MOD!G:G,[1]MOD!$C:$C,$BP$6,[1]MOD!D:D,'[1]Ejecución pptal'!A68,[1]MOD!$E:$E,"créditos")</f>
        <v>#VALUE!</v>
      </c>
      <c r="BQ68" s="53" t="e">
        <f>+SUMIFS([1]MOD!G:G,[1]MOD!$C:$C,$BQ$6,[1]MOD!D:D,'[1]Ejecución pptal'!A68,[1]MOD!$E:$E,"créditos")+BP68</f>
        <v>#VALUE!</v>
      </c>
      <c r="BR68" s="53" t="e">
        <f>+SUMIFS([1]MOD!G:G,[1]MOD!$C:$C,$BR$6,[1]MOD!D:D,'[1]Ejecución pptal'!A68,[1]MOD!$E:$E,"créditos")+BQ68</f>
        <v>#VALUE!</v>
      </c>
      <c r="BS68" s="53" t="e">
        <f>+SUMIFS([1]MOD!G:G,[1]MOD!$C:$C,$BS$6,[1]MOD!D:D,'[1]Ejecución pptal'!A68,[1]MOD!$E:$E,"créditos")+BR68</f>
        <v>#VALUE!</v>
      </c>
      <c r="BT68" s="53" t="e">
        <f>+SUMIFS([1]MOD!G:G,[1]MOD!$C:$C,$BT$6,[1]MOD!D:D,'[1]Ejecución pptal'!A68,[1]MOD!$E:$E,"créditos")+BS68</f>
        <v>#VALUE!</v>
      </c>
      <c r="BU68" s="53" t="e">
        <f>+SUMIFS([1]MOD!G:G,[1]MOD!$C:$C,$BU$6,[1]MOD!D:D,'[1]Ejecución pptal'!A68,[1]MOD!$E:$E,"créditos")+BT68</f>
        <v>#VALUE!</v>
      </c>
      <c r="BV68" s="53" t="e">
        <f>+SUMIFS([1]MOD!G:G,[1]MOD!$C:$C,$BV$6,[1]MOD!D:D,'[1]Ejecución pptal'!A68,[1]MOD!$E:$E,"créditos")+BU68</f>
        <v>#VALUE!</v>
      </c>
      <c r="BW68" s="53" t="e">
        <f>+SUMIFS([1]MOD!G:G,[1]MOD!$C:$C,$BW$6,[1]MOD!D:D,'[1]Ejecución pptal'!A68,[1]MOD!$E:$E,"créditos")+BV68</f>
        <v>#VALUE!</v>
      </c>
      <c r="BX68" s="53" t="e">
        <f>+SUMIFS([1]MOD!G:G,[1]MOD!$C:$C,$BX$6,[1]MOD!D:D,'[1]Ejecución pptal'!A68,[1]MOD!$E:$E,"créditos")+BW68</f>
        <v>#VALUE!</v>
      </c>
      <c r="BY68" s="53" t="e">
        <f>+SUMIFS([1]MOD!G:G,[1]MOD!$C:$C,$BY$6,[1]MOD!D:D,'[1]Ejecución pptal'!A68,[1]MOD!$E:$E,"créditos")+BX68</f>
        <v>#VALUE!</v>
      </c>
      <c r="BZ68" s="53" t="e">
        <f>+SUMIFS([1]MOD!G:G,[1]MOD!$C:$C,$BZ$6,[1]MOD!D:D,'[1]Ejecución pptal'!A68,[1]MOD!$E:$E,"créditos")+BY68</f>
        <v>#VALUE!</v>
      </c>
      <c r="CA68" s="53" t="e">
        <f>+SUMIFS([1]MOD!G:G,[1]MOD!$C:$C,$CA$6,[1]MOD!D:D,'[1]Ejecución pptal'!A68,[1]MOD!$E:$E,"créditos")+BZ68</f>
        <v>#VALUE!</v>
      </c>
      <c r="CB68" s="53" t="e">
        <f>+SUMIFS([1]MOD!G:G,[1]MOD!$C:$C,$CB$6,[1]MOD!D:D,'[1]Ejecución pptal'!A68,[1]MOD!$E:$E,"contracréditos")</f>
        <v>#VALUE!</v>
      </c>
      <c r="CC68" s="53" t="e">
        <f>+SUMIFS([1]MOD!G:G,[1]MOD!$C:$C,$CC$6,[1]MOD!D:D,'[1]Ejecución pptal'!A68,[1]MOD!$E:$E,"contracréditos")+CB68</f>
        <v>#VALUE!</v>
      </c>
      <c r="CD68" s="53" t="e">
        <f>+SUMIFS([1]MOD!G:G,[1]MOD!$C:$C,$CD$6,[1]MOD!D:D,'[1]Ejecución pptal'!A68,[1]MOD!$E:$E,"contracréditos")+CC68</f>
        <v>#VALUE!</v>
      </c>
      <c r="CE68" s="53" t="e">
        <f>+SUMIFS([1]MOD!G:G,[1]MOD!$C:$C,$CE$6,[1]MOD!D:D,'[1]Ejecución pptal'!A68,[1]MOD!$E:$E,"contracréditos")+CD68</f>
        <v>#VALUE!</v>
      </c>
      <c r="CF68" s="53" t="e">
        <f>+SUMIFS([1]MOD!G:G,[1]MOD!$C:$C,$CF$6,[1]MOD!D:D,'[1]Ejecución pptal'!A68,[1]MOD!$E:$E,"contracréditos")+CE68</f>
        <v>#VALUE!</v>
      </c>
      <c r="CG68" s="53" t="e">
        <f>+SUMIFS([1]MOD!G:G,[1]MOD!$C:$C,$CG$6,[1]MOD!D:D,'[1]Ejecución pptal'!A68,[1]MOD!$E:$E,"contracréditos")+CF68</f>
        <v>#VALUE!</v>
      </c>
      <c r="CH68" s="53" t="e">
        <f>+SUMIFS([1]MOD!G:G,[1]MOD!$C:$C,$CH$6,[1]MOD!D:D,'[1]Ejecución pptal'!A68,[1]MOD!$E:$E,"contracréditos")+CG68</f>
        <v>#VALUE!</v>
      </c>
      <c r="CI68" s="53" t="e">
        <f>+SUMIFS([1]MOD!G:G,[1]MOD!$C:$C,$CI$6,[1]MOD!D:D,'[1]Ejecución pptal'!A68,[1]MOD!$E:$E,"contracréditos")+CH68</f>
        <v>#VALUE!</v>
      </c>
      <c r="CJ68" s="53" t="e">
        <f>+SUMIFS([1]MOD!G:G,[1]MOD!$C:$C,$CJ$6,[1]MOD!D:D,'[1]Ejecución pptal'!A68,[1]MOD!$E:$E,"contracréditos")+CI68</f>
        <v>#VALUE!</v>
      </c>
      <c r="CK68" s="53" t="e">
        <f>+SUMIFS([1]MOD!G:G,[1]MOD!$C:$C,$CK$6,[1]MOD!D:D,'[1]Ejecución pptal'!A68,[1]MOD!$E:$E,"contracréditos")+CJ68</f>
        <v>#VALUE!</v>
      </c>
      <c r="CL68" s="53" t="e">
        <f>+SUMIFS([1]MOD!G:G,[1]MOD!$C:$C,$CL$6,[1]MOD!D:D,'[1]Ejecución pptal'!A68,[1]MOD!$E:$E,"contracréditos")+CK68</f>
        <v>#VALUE!</v>
      </c>
      <c r="CM68" s="53" t="e">
        <f>+SUMIFS([1]MOD!G:G,[1]MOD!$C:$C,$CM$6,[1]MOD!D:D,'[1]Ejecución pptal'!A68,[1]MOD!$E:$E,"contracréditos")+CL68</f>
        <v>#VALUE!</v>
      </c>
    </row>
    <row r="69" spans="1:91" ht="12.75" thickBot="1" x14ac:dyDescent="0.25">
      <c r="A69" s="89" t="s">
        <v>148</v>
      </c>
      <c r="B69" s="90" t="s">
        <v>149</v>
      </c>
      <c r="C69" s="91"/>
      <c r="D69" s="92">
        <v>0</v>
      </c>
      <c r="E69" s="93">
        <v>0</v>
      </c>
      <c r="F69" s="94">
        <v>0</v>
      </c>
      <c r="G69" s="95">
        <v>0</v>
      </c>
      <c r="H69" s="96">
        <v>0</v>
      </c>
      <c r="I69" s="97">
        <v>0</v>
      </c>
      <c r="J69" s="98">
        <v>0</v>
      </c>
      <c r="K69" s="99">
        <v>0</v>
      </c>
      <c r="L69" s="8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0" t="e">
        <f>+SUMIFS([1]RC!I:I,[1]RC!C:C,'[1]Ejecución pptal'!$AH$6,[1]RC!F:F,'[1]Ejecución pptal'!A69)</f>
        <v>#VALUE!</v>
      </c>
      <c r="AG69" s="50" t="e">
        <f>+SUMIFS([1]RC!I:I,[1]RC!C:C,'[1]Ejecución pptal'!$AI$6,[1]RC!F:F,'[1]Ejecución pptal'!A69)+AF69</f>
        <v>#VALUE!</v>
      </c>
      <c r="AH69" s="50" t="e">
        <f>+SUMIFS([1]RC!I:I,[1]RC!C:C,'[1]Ejecución pptal'!$AJ$6,[1]RC!F:F,'[1]Ejecución pptal'!A69)+AG69</f>
        <v>#VALUE!</v>
      </c>
      <c r="AI69" s="50" t="e">
        <f>+SUMIFS([1]RC!I:I,[1]RC!C:C,'[1]Ejecución pptal'!$AK$6,[1]RC!F:F,'[1]Ejecución pptal'!A69)+AH69</f>
        <v>#VALUE!</v>
      </c>
      <c r="AJ69" s="50" t="e">
        <f>+SUMIFS([1]RC!I:I,[1]RC!C:C,$AJ$6,[1]RC!F:F,'[1]Ejecución pptal'!A69)+AI69</f>
        <v>#VALUE!</v>
      </c>
      <c r="AK69" s="50" t="e">
        <f>+SUMIFS([1]RC!I:I,[1]RC!C:C,$AK$6,[1]RC!F:F,'[1]Ejecución pptal'!A69)+AJ69</f>
        <v>#VALUE!</v>
      </c>
      <c r="AL69" s="50" t="e">
        <f>+SUMIFS([1]RC!I:I,[1]RC!C:C,$AL$6,[1]RC!F:F,'[1]Ejecución pptal'!A69)+AK69</f>
        <v>#VALUE!</v>
      </c>
      <c r="AM69" s="50" t="e">
        <f>+SUMIFS([1]RC!I:I,[1]RC!C:C,$AM$6,[1]RC!F:F,'[1]Ejecución pptal'!A69)+AL69</f>
        <v>#VALUE!</v>
      </c>
      <c r="AN69" s="50" t="e">
        <f>+SUMIFS([1]RC!I:I,[1]RC!C:C,$AN$6,[1]RC!F:F,'[1]Ejecución pptal'!A69)+AM69</f>
        <v>#VALUE!</v>
      </c>
      <c r="AO69" s="50" t="e">
        <f>+SUMIFS([1]RC!I:I,[1]RC!C:C,$AO$6,[1]RC!F:F,'[1]Ejecución pptal'!A69)+AN69</f>
        <v>#VALUE!</v>
      </c>
      <c r="AP69" s="50" t="e">
        <f>+SUMIFS([1]RC!I:I,[1]RC!C:C,$AP$6,[1]RC!F:F,'[1]Ejecución pptal'!A69)+AO69</f>
        <v>#VALUE!</v>
      </c>
      <c r="AQ69" s="50" t="e">
        <f>+SUMIFS([1]RC!I:I,[1]RC!C:C,$AQ$6,[1]RC!F:F,'[1]Ejecución pptal'!A69)+AP69</f>
        <v>#VALUE!</v>
      </c>
      <c r="AR69" s="51" t="e">
        <f>+SUMIFS([1]MOD!G:G,[1]MOD!C:C,$AR$6,[1]MOD!D:D,'[1]Ejecución pptal'!A69,[1]MOD!E:E,"adiciones")</f>
        <v>#VALUE!</v>
      </c>
      <c r="AS69" s="51" t="e">
        <f>+SUMIFS([1]MOD!G:G,[1]MOD!C:C,$AS$6,[1]MOD!D:D,'[1]Ejecución pptal'!A69,[1]MOD!E:E,"adiciones")+AR69</f>
        <v>#VALUE!</v>
      </c>
      <c r="AT69" s="52" t="e">
        <f>+SUMIFS([1]MOD!G:G,[1]MOD!C:C,$AT$6,[1]MOD!D:D,'[1]Ejecución pptal'!A69,[1]MOD!E:E,"adiciones")+AS69</f>
        <v>#VALUE!</v>
      </c>
      <c r="AU69" s="52" t="e">
        <f>+SUMIFS([1]MOD!G:G,[1]MOD!C:C,$AU$6,[1]MOD!D:D,'[1]Ejecución pptal'!A69,[1]MOD!E:E,"adiciones")+AT69</f>
        <v>#VALUE!</v>
      </c>
      <c r="AV69" s="52" t="e">
        <f>+SUMIFS([1]MOD!G:G,[1]MOD!C:C,$AV$6,[1]MOD!D:D,'[1]Ejecución pptal'!A69,[1]MOD!E:E,"adiciones")+AU69</f>
        <v>#VALUE!</v>
      </c>
      <c r="AW69" s="52" t="e">
        <f>+SUMIFS([1]MOD!G:G,[1]MOD!C:C,$AW$6,[1]MOD!D:D,'[1]Ejecución pptal'!A69,[1]MOD!E:E,"adiciones")+AV69</f>
        <v>#VALUE!</v>
      </c>
      <c r="AX69" s="52" t="e">
        <f>+SUMIFS([1]MOD!G:G,[1]MOD!C:C,$AX$6,[1]MOD!D:D,'[1]Ejecución pptal'!A69,[1]MOD!E:E,"adiciones")+AW69</f>
        <v>#VALUE!</v>
      </c>
      <c r="AY69" s="52" t="e">
        <f>+SUMIFS([1]MOD!G:G,[1]MOD!C:C,$AY$6,[1]MOD!D:D,'[1]Ejecución pptal'!A69,[1]MOD!E:E,"adiciones")+AX69</f>
        <v>#VALUE!</v>
      </c>
      <c r="AZ69" s="52" t="e">
        <f>+SUMIFS([1]MOD!G:G,[1]MOD!C:C,$AZ$6,[1]MOD!D:D,'[1]Ejecución pptal'!A69,[1]MOD!E:E,"adiciones")+AY69</f>
        <v>#VALUE!</v>
      </c>
      <c r="BA69" s="52" t="e">
        <f>+SUMIFS([1]MOD!G:G,[1]MOD!C:C,$BA$6,[1]MOD!D:D,'[1]Ejecución pptal'!A69,[1]MOD!E:E,"adiciones")+AZ69</f>
        <v>#VALUE!</v>
      </c>
      <c r="BB69" s="52" t="e">
        <f>+SUMIFS([1]MOD!G:G,[1]MOD!C:C,$BB$6,[1]MOD!D:D,'[1]Ejecución pptal'!A69,[1]MOD!E:E,"adiciones")+BA69</f>
        <v>#VALUE!</v>
      </c>
      <c r="BC69" s="52" t="e">
        <f>+SUMIFS([1]MOD!G:G,[1]MOD!C:C,$BC$6,[1]MOD!D:D,'[1]Ejecución pptal'!A69,[1]MOD!E:E,"adiciones")+BB69</f>
        <v>#VALUE!</v>
      </c>
      <c r="BD69" s="50" t="e">
        <f>+SUMIFS([1]MOD!G:G,[1]MOD!C:C,$BD$6,[1]MOD!D:D,'[1]Ejecución pptal'!A69,[1]MOD!E:E,"reducciones")</f>
        <v>#VALUE!</v>
      </c>
      <c r="BE69" s="53" t="e">
        <f>+SUMIFS([1]MOD!G:G,[1]MOD!$C:$C,$BE$6,[1]MOD!D:D,'[1]Ejecución pptal'!A69,[1]MOD!E:E,"reducciones")+BD69</f>
        <v>#VALUE!</v>
      </c>
      <c r="BF69" s="53" t="e">
        <f>+SUMIFS([1]MOD!G:G,[1]MOD!$C:$C,$BF$6,[1]MOD!D:D,'[1]Ejecución pptal'!A69,[1]MOD!$E:$E,"reducciones")+BE69</f>
        <v>#VALUE!</v>
      </c>
      <c r="BG69" s="53" t="e">
        <f>+SUMIFS([1]MOD!G:G,[1]MOD!$C:$C,$BG$6,[1]MOD!D:D,'[1]Ejecución pptal'!A69,[1]MOD!$E:$E,"reducciones")+BF69</f>
        <v>#VALUE!</v>
      </c>
      <c r="BH69" s="53" t="e">
        <f>+SUMIFS([1]MOD!G:G,[1]MOD!$C:$C,$BH$6,[1]MOD!D:D,'[1]Ejecución pptal'!A69,[1]MOD!$E:$E,"reducciones")+BG69</f>
        <v>#VALUE!</v>
      </c>
      <c r="BI69" s="53" t="e">
        <f>+SUMIFS([1]MOD!G:G,[1]MOD!$C:$C,$BI$6,[1]MOD!D:D,'[1]Ejecución pptal'!A69,[1]MOD!$E:$E,"reducciones")+BH69</f>
        <v>#VALUE!</v>
      </c>
      <c r="BJ69" s="53" t="e">
        <f>+SUMIFS([1]MOD!G:G,[1]MOD!$C:$C,$BJ$6,[1]MOD!D:D,'[1]Ejecución pptal'!A69,[1]MOD!$E:$E,"reducciones")+BI69</f>
        <v>#VALUE!</v>
      </c>
      <c r="BK69" s="53" t="e">
        <f>+SUMIFS([1]MOD!G:G,[1]MOD!$C:$C,$BK$6,[1]MOD!D:D,'[1]Ejecución pptal'!A69,[1]MOD!$E:$E,"reducciones")+BJ69</f>
        <v>#VALUE!</v>
      </c>
      <c r="BL69" s="53" t="e">
        <f>+SUMIFS([1]MOD!G:G,[1]MOD!$C:$C,$BL$6,[1]MOD!D:D,'[1]Ejecución pptal'!A69,[1]MOD!$E:$E,"reducciones")+BK69</f>
        <v>#VALUE!</v>
      </c>
      <c r="BM69" s="53" t="e">
        <f>+SUMIFS([1]MOD!G:G,[1]MOD!$C:$C,$BM$6,[1]MOD!D:D,'[1]Ejecución pptal'!A69,[1]MOD!$E:$E,"reducciones")+BL69</f>
        <v>#VALUE!</v>
      </c>
      <c r="BN69" s="53" t="e">
        <f>+SUMIFS([1]MOD!G:G,[1]MOD!$C:$C,$BN$6,[1]MOD!D:D,'[1]Ejecución pptal'!A69,[1]MOD!$E:$E,"reducciones")+BM69</f>
        <v>#VALUE!</v>
      </c>
      <c r="BO69" s="53" t="e">
        <f>+SUMIFS([1]MOD!G:G,[1]MOD!$C:$C,$BO$6,[1]MOD!D:D,'[1]Ejecución pptal'!A69,[1]MOD!$E:$E,"reducciones")+BN69</f>
        <v>#VALUE!</v>
      </c>
      <c r="BP69" s="53" t="e">
        <f>+SUMIFS([1]MOD!G:G,[1]MOD!$C:$C,$BP$6,[1]MOD!D:D,'[1]Ejecución pptal'!A69,[1]MOD!$E:$E,"créditos")</f>
        <v>#VALUE!</v>
      </c>
      <c r="BQ69" s="53" t="e">
        <f>+SUMIFS([1]MOD!G:G,[1]MOD!$C:$C,$BQ$6,[1]MOD!D:D,'[1]Ejecución pptal'!A69,[1]MOD!$E:$E,"créditos")+BP69</f>
        <v>#VALUE!</v>
      </c>
      <c r="BR69" s="53" t="e">
        <f>+SUMIFS([1]MOD!G:G,[1]MOD!$C:$C,$BR$6,[1]MOD!D:D,'[1]Ejecución pptal'!A69,[1]MOD!$E:$E,"créditos")+BQ69</f>
        <v>#VALUE!</v>
      </c>
      <c r="BS69" s="53" t="e">
        <f>+SUMIFS([1]MOD!G:G,[1]MOD!$C:$C,$BS$6,[1]MOD!D:D,'[1]Ejecución pptal'!A69,[1]MOD!$E:$E,"créditos")+BR69</f>
        <v>#VALUE!</v>
      </c>
      <c r="BT69" s="53" t="e">
        <f>+SUMIFS([1]MOD!G:G,[1]MOD!$C:$C,$BT$6,[1]MOD!D:D,'[1]Ejecución pptal'!A69,[1]MOD!$E:$E,"créditos")+BS69</f>
        <v>#VALUE!</v>
      </c>
      <c r="BU69" s="53" t="e">
        <f>+SUMIFS([1]MOD!G:G,[1]MOD!$C:$C,$BU$6,[1]MOD!D:D,'[1]Ejecución pptal'!A69,[1]MOD!$E:$E,"créditos")+BT69</f>
        <v>#VALUE!</v>
      </c>
      <c r="BV69" s="53" t="e">
        <f>+SUMIFS([1]MOD!G:G,[1]MOD!$C:$C,$BV$6,[1]MOD!D:D,'[1]Ejecución pptal'!A69,[1]MOD!$E:$E,"créditos")+BU69</f>
        <v>#VALUE!</v>
      </c>
      <c r="BW69" s="53" t="e">
        <f>+SUMIFS([1]MOD!G:G,[1]MOD!$C:$C,$BW$6,[1]MOD!D:D,'[1]Ejecución pptal'!A69,[1]MOD!$E:$E,"créditos")+BV69</f>
        <v>#VALUE!</v>
      </c>
      <c r="BX69" s="53" t="e">
        <f>+SUMIFS([1]MOD!G:G,[1]MOD!$C:$C,$BX$6,[1]MOD!D:D,'[1]Ejecución pptal'!A69,[1]MOD!$E:$E,"créditos")+BW69</f>
        <v>#VALUE!</v>
      </c>
      <c r="BY69" s="53" t="e">
        <f>+SUMIFS([1]MOD!G:G,[1]MOD!$C:$C,$BY$6,[1]MOD!D:D,'[1]Ejecución pptal'!A69,[1]MOD!$E:$E,"créditos")+BX69</f>
        <v>#VALUE!</v>
      </c>
      <c r="BZ69" s="53" t="e">
        <f>+SUMIFS([1]MOD!G:G,[1]MOD!$C:$C,$BZ$6,[1]MOD!D:D,'[1]Ejecución pptal'!A69,[1]MOD!$E:$E,"créditos")+BY69</f>
        <v>#VALUE!</v>
      </c>
      <c r="CA69" s="53" t="e">
        <f>+SUMIFS([1]MOD!G:G,[1]MOD!$C:$C,$CA$6,[1]MOD!D:D,'[1]Ejecución pptal'!A69,[1]MOD!$E:$E,"créditos")+BZ69</f>
        <v>#VALUE!</v>
      </c>
      <c r="CB69" s="53" t="e">
        <f>+SUMIFS([1]MOD!G:G,[1]MOD!$C:$C,$CB$6,[1]MOD!D:D,'[1]Ejecución pptal'!A69,[1]MOD!$E:$E,"contracréditos")</f>
        <v>#VALUE!</v>
      </c>
      <c r="CC69" s="53" t="e">
        <f>+SUMIFS([1]MOD!G:G,[1]MOD!$C:$C,$CC$6,[1]MOD!D:D,'[1]Ejecución pptal'!A69,[1]MOD!$E:$E,"contracréditos")+CB69</f>
        <v>#VALUE!</v>
      </c>
      <c r="CD69" s="53" t="e">
        <f>+SUMIFS([1]MOD!G:G,[1]MOD!$C:$C,$CD$6,[1]MOD!D:D,'[1]Ejecución pptal'!A69,[1]MOD!$E:$E,"contracréditos")+CC69</f>
        <v>#VALUE!</v>
      </c>
      <c r="CE69" s="53" t="e">
        <f>+SUMIFS([1]MOD!G:G,[1]MOD!$C:$C,$CE$6,[1]MOD!D:D,'[1]Ejecución pptal'!A69,[1]MOD!$E:$E,"contracréditos")+CD69</f>
        <v>#VALUE!</v>
      </c>
      <c r="CF69" s="53" t="e">
        <f>+SUMIFS([1]MOD!G:G,[1]MOD!$C:$C,$CF$6,[1]MOD!D:D,'[1]Ejecución pptal'!A69,[1]MOD!$E:$E,"contracréditos")+CE69</f>
        <v>#VALUE!</v>
      </c>
      <c r="CG69" s="53" t="e">
        <f>+SUMIFS([1]MOD!G:G,[1]MOD!$C:$C,$CG$6,[1]MOD!D:D,'[1]Ejecución pptal'!A69,[1]MOD!$E:$E,"contracréditos")+CF69</f>
        <v>#VALUE!</v>
      </c>
      <c r="CH69" s="53" t="e">
        <f>+SUMIFS([1]MOD!G:G,[1]MOD!$C:$C,$CH$6,[1]MOD!D:D,'[1]Ejecución pptal'!A69,[1]MOD!$E:$E,"contracréditos")+CG69</f>
        <v>#VALUE!</v>
      </c>
      <c r="CI69" s="53" t="e">
        <f>+SUMIFS([1]MOD!G:G,[1]MOD!$C:$C,$CI$6,[1]MOD!D:D,'[1]Ejecución pptal'!A69,[1]MOD!$E:$E,"contracréditos")+CH69</f>
        <v>#VALUE!</v>
      </c>
      <c r="CJ69" s="53" t="e">
        <f>+SUMIFS([1]MOD!G:G,[1]MOD!$C:$C,$CJ$6,[1]MOD!D:D,'[1]Ejecución pptal'!A69,[1]MOD!$E:$E,"contracréditos")+CI69</f>
        <v>#VALUE!</v>
      </c>
      <c r="CK69" s="53" t="e">
        <f>+SUMIFS([1]MOD!G:G,[1]MOD!$C:$C,$CK$6,[1]MOD!D:D,'[1]Ejecución pptal'!A69,[1]MOD!$E:$E,"contracréditos")+CJ69</f>
        <v>#VALUE!</v>
      </c>
      <c r="CL69" s="53" t="e">
        <f>+SUMIFS([1]MOD!G:G,[1]MOD!$C:$C,$CL$6,[1]MOD!D:D,'[1]Ejecución pptal'!A69,[1]MOD!$E:$E,"contracréditos")+CK69</f>
        <v>#VALUE!</v>
      </c>
      <c r="CM69" s="53" t="e">
        <f>+SUMIFS([1]MOD!G:G,[1]MOD!$C:$C,$CM$6,[1]MOD!D:D,'[1]Ejecución pptal'!A69,[1]MOD!$E:$E,"contracréditos")+CL69</f>
        <v>#VALUE!</v>
      </c>
    </row>
    <row r="70" spans="1:91" ht="12.75" thickTop="1" x14ac:dyDescent="0.25">
      <c r="A70" s="100"/>
      <c r="B70" s="100"/>
      <c r="E70" s="103"/>
      <c r="F70" s="103"/>
      <c r="G70" s="103"/>
      <c r="H70" s="103"/>
      <c r="I70" s="103"/>
      <c r="J70" s="103"/>
      <c r="K70" s="104"/>
      <c r="L70" s="103"/>
      <c r="M70" s="104"/>
      <c r="O70" s="7"/>
      <c r="Q70" s="8"/>
      <c r="T70" s="7"/>
      <c r="U70" s="7"/>
      <c r="AF70" s="9"/>
      <c r="AG70" s="9"/>
    </row>
    <row r="71" spans="1:91" x14ac:dyDescent="0.25">
      <c r="A71" s="105" t="s">
        <v>150</v>
      </c>
      <c r="B71" s="105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O71" s="7"/>
      <c r="Q71" s="8"/>
      <c r="T71" s="7"/>
      <c r="U71" s="7"/>
      <c r="AF71" s="9"/>
      <c r="AG71" s="9"/>
    </row>
    <row r="72" spans="1:91" x14ac:dyDescent="0.25">
      <c r="A72" s="107" t="s">
        <v>151</v>
      </c>
      <c r="B72" s="108"/>
      <c r="D72" s="106"/>
      <c r="E72" s="103"/>
      <c r="F72" s="103"/>
      <c r="G72" s="103"/>
      <c r="H72" s="103"/>
      <c r="I72" s="103"/>
      <c r="J72" s="103"/>
      <c r="K72" s="104"/>
      <c r="L72" s="103"/>
      <c r="M72" s="104"/>
      <c r="O72" s="7"/>
      <c r="Q72" s="8"/>
      <c r="T72" s="7"/>
      <c r="U72" s="7"/>
      <c r="AF72" s="9"/>
      <c r="AG72" s="9"/>
    </row>
    <row r="73" spans="1:91" ht="12.75" thickBot="1" x14ac:dyDescent="0.25">
      <c r="B73" s="110"/>
      <c r="C73" s="110"/>
      <c r="D73" s="110"/>
      <c r="E73" s="110"/>
      <c r="F73" s="110"/>
      <c r="G73" s="110"/>
      <c r="H73" s="110"/>
      <c r="I73" s="111"/>
      <c r="J73" s="111"/>
      <c r="K73" s="111"/>
      <c r="L73" s="103"/>
      <c r="M73" s="104"/>
      <c r="O73" s="7"/>
      <c r="Q73" s="8"/>
      <c r="T73" s="7"/>
      <c r="U73" s="7"/>
      <c r="AF73" s="9"/>
      <c r="AG73" s="9"/>
    </row>
    <row r="74" spans="1:91" ht="15.75" thickTop="1" x14ac:dyDescent="0.25">
      <c r="B74" s="112" t="s">
        <v>152</v>
      </c>
      <c r="C74" s="112"/>
      <c r="D74" s="112"/>
      <c r="E74" s="112"/>
      <c r="F74" s="112"/>
      <c r="G74" s="112"/>
      <c r="H74" s="112"/>
      <c r="I74" s="113" t="s">
        <v>153</v>
      </c>
      <c r="J74" s="113"/>
      <c r="K74" s="113"/>
      <c r="L74" s="103"/>
      <c r="M74" s="104"/>
      <c r="O74" s="7"/>
      <c r="Q74" s="8"/>
      <c r="T74" s="7"/>
      <c r="U74" s="7"/>
      <c r="AF74" s="9"/>
      <c r="AG74" s="9"/>
    </row>
    <row r="75" spans="1:91" ht="15" x14ac:dyDescent="0.25">
      <c r="B75" s="112" t="s">
        <v>154</v>
      </c>
      <c r="C75" s="112"/>
      <c r="D75" s="112"/>
      <c r="E75" s="112"/>
      <c r="F75" s="112"/>
      <c r="G75" s="112"/>
      <c r="H75" s="112"/>
      <c r="I75" s="114" t="s">
        <v>155</v>
      </c>
      <c r="J75" s="114"/>
      <c r="K75" s="114"/>
      <c r="L75" s="103"/>
      <c r="M75" s="104"/>
      <c r="O75" s="7"/>
      <c r="Q75" s="8"/>
      <c r="T75" s="7"/>
      <c r="U75" s="7"/>
      <c r="AF75" s="9"/>
      <c r="AG75" s="9"/>
    </row>
    <row r="76" spans="1:91" x14ac:dyDescent="0.25">
      <c r="D76" s="115"/>
      <c r="L76" s="8"/>
      <c r="M76" s="30"/>
      <c r="O76" s="7"/>
      <c r="Q76" s="8"/>
      <c r="T76" s="7"/>
      <c r="U76" s="7"/>
      <c r="AF76" s="9"/>
      <c r="AG76" s="9"/>
    </row>
  </sheetData>
  <mergeCells count="14">
    <mergeCell ref="A70:B70"/>
    <mergeCell ref="A71:B71"/>
    <mergeCell ref="I73:K73"/>
    <mergeCell ref="B74:H74"/>
    <mergeCell ref="I74:K74"/>
    <mergeCell ref="B75:H75"/>
    <mergeCell ref="I75:K75"/>
    <mergeCell ref="A1:A4"/>
    <mergeCell ref="B1:I2"/>
    <mergeCell ref="J1:K1"/>
    <mergeCell ref="J2:K2"/>
    <mergeCell ref="B3:I4"/>
    <mergeCell ref="J3:K3"/>
    <mergeCell ref="J4:K4"/>
  </mergeCells>
  <pageMargins left="0.7" right="0.7" top="0.75" bottom="0.75" header="0.3" footer="0.3"/>
  <pageSetup paperSize="190" scale="86" orientation="landscape" verticalDpi="0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DTB24</dc:creator>
  <cp:lastModifiedBy>DTB24</cp:lastModifiedBy>
  <dcterms:created xsi:type="dcterms:W3CDTF">2026-09-15T20:10:04Z</dcterms:created>
  <dcterms:modified xsi:type="dcterms:W3CDTF">2026-09-15T20:11:02Z</dcterms:modified>
</cp:coreProperties>
</file>